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Vasileva\Documents\ЛЮБА\Месячный отчет\2024\01.08\в обл\"/>
    </mc:Choice>
  </mc:AlternateContent>
  <bookViews>
    <workbookView xWindow="0" yWindow="0" windowWidth="20490" windowHeight="7755"/>
  </bookViews>
  <sheets>
    <sheet name="ТРАФАРЕТ" sheetId="1" r:id="rId1"/>
  </sheets>
  <calcPr calcId="152511"/>
</workbook>
</file>

<file path=xl/calcChain.xml><?xml version="1.0" encoding="utf-8"?>
<calcChain xmlns="http://schemas.openxmlformats.org/spreadsheetml/2006/main">
  <c r="N65" i="1" l="1"/>
  <c r="L65" i="1"/>
  <c r="L64" i="1"/>
  <c r="N63" i="1"/>
  <c r="L63" i="1"/>
  <c r="L62" i="1"/>
  <c r="K61" i="1"/>
  <c r="K60" i="1"/>
  <c r="K59" i="1"/>
  <c r="K47" i="1" s="1"/>
  <c r="N57" i="1"/>
  <c r="L57" i="1"/>
  <c r="K57" i="1"/>
  <c r="L56" i="1"/>
  <c r="N52" i="1"/>
  <c r="L52" i="1"/>
  <c r="K52" i="1"/>
  <c r="L51" i="1"/>
  <c r="J47" i="1"/>
  <c r="I47" i="1"/>
  <c r="N36" i="1"/>
  <c r="K36" i="1"/>
  <c r="N35" i="1"/>
  <c r="K35" i="1"/>
  <c r="N34" i="1"/>
  <c r="K34" i="1"/>
  <c r="N33" i="1"/>
  <c r="K33" i="1"/>
  <c r="N32" i="1"/>
  <c r="K32" i="1"/>
  <c r="N31" i="1"/>
  <c r="K31" i="1"/>
  <c r="N30" i="1"/>
  <c r="K30" i="1"/>
  <c r="N19" i="1"/>
  <c r="L19" i="1"/>
  <c r="K19" i="1"/>
  <c r="L18" i="1"/>
</calcChain>
</file>

<file path=xl/sharedStrings.xml><?xml version="1.0" encoding="utf-8"?>
<sst xmlns="http://schemas.openxmlformats.org/spreadsheetml/2006/main" count="182" uniqueCount="110">
  <si>
    <t>ОТЧЕТ ОБ ИСПОЛНЕНИИ БЮДЖЕТА</t>
  </si>
  <si>
    <t>КОДЫ</t>
  </si>
  <si>
    <t>892</t>
  </si>
  <si>
    <t>0503117-НП</t>
  </si>
  <si>
    <t>3</t>
  </si>
  <si>
    <t>на</t>
  </si>
  <si>
    <t>01 августа 2024 г.</t>
  </si>
  <si>
    <t>Дата</t>
  </si>
  <si>
    <t>500</t>
  </si>
  <si>
    <t>по ОКПО</t>
  </si>
  <si>
    <t>02290427</t>
  </si>
  <si>
    <t>01.08.2024</t>
  </si>
  <si>
    <t>Наименование финансового органа</t>
  </si>
  <si>
    <t>комитет финансов Администрации Мошенского муниципального района</t>
  </si>
  <si>
    <t>Глава по БК</t>
  </si>
  <si>
    <t>Наименование публично-правового образования</t>
  </si>
  <si>
    <t>Бюджет Мошенского муниципального района</t>
  </si>
  <si>
    <t>по ОКТМО</t>
  </si>
  <si>
    <t>49524000</t>
  </si>
  <si>
    <t>Периодичность:  месячная, квартальная, годовая</t>
  </si>
  <si>
    <t>Единица измерения:  руб</t>
  </si>
  <si>
    <t>383</t>
  </si>
  <si>
    <t>5309005564</t>
  </si>
  <si>
    <t>1. Доходы бюджета</t>
  </si>
  <si>
    <t>МЕСЯЦ</t>
  </si>
  <si>
    <t>Наименование показателя</t>
  </si>
  <si>
    <t>Код
стро-
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</si>
  <si>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</si>
  <si>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</si>
  <si>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</si>
  <si>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</si>
  <si>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</si>
  <si>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</si>
  <si>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</si>
  <si>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</si>
  <si>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</si>
  <si>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х</t>
  </si>
  <si>
    <t>в том числе:</t>
  </si>
  <si>
    <t>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</si>
  <si>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</si>
  <si>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</si>
  <si>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</si>
  <si>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</si>
  <si>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</si>
  <si>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</t>
  </si>
  <si>
    <t>0702</t>
  </si>
  <si>
    <t>096</t>
  </si>
  <si>
    <t>E170020</t>
  </si>
  <si>
    <t>621</t>
  </si>
  <si>
    <t>0000702096E170020621</t>
  </si>
  <si>
    <t>Субсидии автономным учреждениям на иные цели</t>
  </si>
  <si>
    <t>E171370</t>
  </si>
  <si>
    <t>622</t>
  </si>
  <si>
    <t>0000702096E171370622</t>
  </si>
  <si>
    <t>E471380</t>
  </si>
  <si>
    <t>0000702096E471380622</t>
  </si>
  <si>
    <t>E472340</t>
  </si>
  <si>
    <t>0000702096E472340622</t>
  </si>
  <si>
    <t>Субсидии бюджетным учреждениям на иные цели</t>
  </si>
  <si>
    <t>0801</t>
  </si>
  <si>
    <t>101</t>
  </si>
  <si>
    <t>A255195</t>
  </si>
  <si>
    <t>612</t>
  </si>
  <si>
    <t>0000801101A255195612</t>
  </si>
  <si>
    <t>Прочая закупка товаров, работ и услуг</t>
  </si>
  <si>
    <t>0503</t>
  </si>
  <si>
    <t>250</t>
  </si>
  <si>
    <t>F255550</t>
  </si>
  <si>
    <t>244</t>
  </si>
  <si>
    <t>0000503250F255550244</t>
  </si>
  <si>
    <t>EВ51791</t>
  </si>
  <si>
    <t>0000702096EВ51791621</t>
  </si>
  <si>
    <t>Результат исполнения бюджета (дефицит / профицит)</t>
  </si>
  <si>
    <t>3. Источники финансирования дефицита бюджета</t>
  </si>
  <si>
    <t>Форма 0503117  с.3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</si>
  <si>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</si>
  <si>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</si>
  <si>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в том числе: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</si>
  <si>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</si>
  <si>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</si>
  <si>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</si>
  <si>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</si>
  <si>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</si>
  <si>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</si>
  <si>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</si>
  <si>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00001000000000000000</t>
  </si>
  <si>
    <t>Изменение остатков средств на счетах по учету средств бюджета</t>
  </si>
  <si>
    <t>00001050000000000000</t>
  </si>
  <si>
    <t>Изменение иных финансовых активов за счет средств, размещенных в депозиты в валюте Российской Федерации и иностранной валюте в кредитных организациях</t>
  </si>
  <si>
    <t>00001060000000000000</t>
  </si>
  <si>
    <t>710</t>
  </si>
  <si>
    <t>x</t>
  </si>
  <si>
    <t>720</t>
  </si>
  <si>
    <t>Руководитель          ____________________</t>
  </si>
  <si>
    <t>Руководитель финансово-
экономической службы</t>
  </si>
  <si>
    <t>(подпись)</t>
  </si>
  <si>
    <t>(расшифровка подписи)</t>
  </si>
  <si>
    <t>(подпись)</t>
  </si>
  <si>
    <t>Главный бухгалтер ____________________</t>
  </si>
  <si>
    <t>"________"    ________________________  20  ___  г.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</si>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</sst>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i/>
      <sz val="12"/>
      <color rgb="FF000000"/>
      <name val="Arial Cyr"/>
    </font>
    <font>
      <i/>
      <sz val="8"/>
      <color rgb="FF000000"/>
      <name val="Arial Cyr"/>
    </font>
    <font>
      <b/>
      <i/>
      <sz val="8"/>
      <color rgb="FF000000"/>
      <name val="Arial Cyr"/>
    </font>
  </fonts>
  <fills count="10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69FFFF"/>
      </patternFill>
    </fill>
    <fill>
      <patternFill patternType="lightGray">
        <bgColor rgb="FFCCFFCC"/>
      </patternFill>
    </fill>
    <fill>
      <patternFill patternType="lightGray">
        <bgColor rgb="FFFFFFFF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rgb="FFFFFF00"/>
      </patternFill>
    </fill>
    <fill>
      <patternFill patternType="lightGray">
        <bgColor rgb="FFC0C0C0"/>
      </patternFill>
    </fill>
  </fills>
  <borders count="68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 style="dotted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dotted">
        <color rgb="FF000000"/>
      </left>
      <right style="dotted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double">
        <color rgb="FF000000"/>
      </left>
      <right/>
      <top/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"/>
    </xf>
    <xf numFmtId="0" fontId="2" fillId="0" borderId="4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 applyAlignment="1">
      <alignment horizontal="centerContinuous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5" xfId="0" applyNumberFormat="1" applyBorder="1"/>
    <xf numFmtId="49" fontId="2" fillId="0" borderId="6" xfId="0" applyNumberFormat="1" applyFont="1" applyBorder="1" applyAlignment="1">
      <alignment horizontal="center"/>
    </xf>
    <xf numFmtId="49" fontId="2" fillId="0" borderId="7" xfId="0" applyNumberFormat="1" applyFont="1" applyBorder="1" applyAlignment="1">
      <alignment horizontal="center"/>
    </xf>
    <xf numFmtId="0" fontId="2" fillId="0" borderId="0" xfId="0" applyFont="1" applyAlignment="1">
      <alignment horizontal="right"/>
    </xf>
    <xf numFmtId="49" fontId="2" fillId="0" borderId="1" xfId="0" applyNumberFormat="1" applyFont="1" applyBorder="1" applyAlignment="1" applyProtection="1">
      <alignment horizontal="center"/>
      <protection locked="0"/>
    </xf>
    <xf numFmtId="0" fontId="2" fillId="0" borderId="5" xfId="0" applyFont="1" applyBorder="1" applyAlignment="1">
      <alignment horizontal="right"/>
    </xf>
    <xf numFmtId="14" fontId="2" fillId="0" borderId="8" xfId="0" applyNumberFormat="1" applyFont="1" applyBorder="1" applyAlignment="1" applyProtection="1">
      <alignment horizontal="center"/>
      <protection locked="0"/>
    </xf>
    <xf numFmtId="0" fontId="2" fillId="0" borderId="9" xfId="0" applyFont="1" applyBorder="1" applyAlignment="1">
      <alignment horizontal="left"/>
    </xf>
    <xf numFmtId="49" fontId="2" fillId="0" borderId="0" xfId="0" applyNumberFormat="1" applyFont="1"/>
    <xf numFmtId="49" fontId="2" fillId="0" borderId="5" xfId="0" applyNumberFormat="1" applyFont="1" applyBorder="1" applyAlignment="1">
      <alignment horizontal="right"/>
    </xf>
    <xf numFmtId="49" fontId="2" fillId="0" borderId="8" xfId="0" applyNumberFormat="1" applyFont="1" applyBorder="1" applyAlignment="1" applyProtection="1">
      <alignment horizontal="center"/>
      <protection locked="0"/>
    </xf>
    <xf numFmtId="49" fontId="2" fillId="0" borderId="0" xfId="0" applyNumberFormat="1" applyFont="1" applyAlignment="1">
      <alignment horizontal="left" wrapText="1"/>
    </xf>
    <xf numFmtId="0" fontId="2" fillId="0" borderId="0" xfId="0" applyFont="1"/>
    <xf numFmtId="49" fontId="2" fillId="0" borderId="9" xfId="0" applyNumberFormat="1" applyFont="1" applyBorder="1"/>
    <xf numFmtId="49" fontId="2" fillId="0" borderId="5" xfId="0" applyNumberFormat="1" applyFont="1" applyBorder="1"/>
    <xf numFmtId="49" fontId="2" fillId="0" borderId="11" xfId="0" applyNumberFormat="1" applyFont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0" fontId="0" fillId="0" borderId="2" xfId="0" applyBorder="1"/>
    <xf numFmtId="49" fontId="2" fillId="0" borderId="3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2" fillId="0" borderId="1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2" borderId="21" xfId="0" applyFont="1" applyFill="1" applyBorder="1" applyAlignment="1">
      <alignment horizontal="left" wrapText="1"/>
    </xf>
    <xf numFmtId="49" fontId="2" fillId="2" borderId="22" xfId="0" applyNumberFormat="1" applyFont="1" applyFill="1" applyBorder="1" applyAlignment="1">
      <alignment horizontal="center" wrapText="1"/>
    </xf>
    <xf numFmtId="4" fontId="2" fillId="3" borderId="23" xfId="0" applyNumberFormat="1" applyFont="1" applyFill="1" applyBorder="1" applyAlignment="1">
      <alignment horizontal="right"/>
    </xf>
    <xf numFmtId="4" fontId="2" fillId="3" borderId="27" xfId="0" applyNumberFormat="1" applyFont="1" applyFill="1" applyBorder="1" applyAlignment="1">
      <alignment horizontal="right"/>
    </xf>
    <xf numFmtId="0" fontId="0" fillId="0" borderId="7" xfId="0" applyBorder="1"/>
    <xf numFmtId="0" fontId="2" fillId="2" borderId="28" xfId="0" applyFont="1" applyFill="1" applyBorder="1" applyAlignment="1">
      <alignment horizontal="left" wrapText="1"/>
    </xf>
    <xf numFmtId="49" fontId="2" fillId="2" borderId="29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right"/>
    </xf>
    <xf numFmtId="4" fontId="2" fillId="2" borderId="30" xfId="0" applyNumberFormat="1" applyFont="1" applyFill="1" applyBorder="1" applyAlignment="1">
      <alignment horizontal="right"/>
    </xf>
    <xf numFmtId="0" fontId="2" fillId="4" borderId="28" xfId="0" applyFont="1" applyFill="1" applyBorder="1" applyAlignment="1">
      <alignment horizontal="left" wrapText="1"/>
    </xf>
    <xf numFmtId="49" fontId="2" fillId="4" borderId="29" xfId="0" applyNumberFormat="1" applyFont="1" applyFill="1" applyBorder="1" applyAlignment="1">
      <alignment horizontal="center" wrapText="1"/>
    </xf>
    <xf numFmtId="49" fontId="2" fillId="4" borderId="31" xfId="0" applyNumberFormat="1" applyFont="1" applyFill="1" applyBorder="1" applyAlignment="1">
      <alignment horizontal="center" wrapText="1"/>
    </xf>
    <xf numFmtId="4" fontId="2" fillId="4" borderId="13" xfId="0" applyNumberFormat="1" applyFont="1" applyFill="1" applyBorder="1" applyAlignment="1">
      <alignment horizontal="right"/>
    </xf>
    <xf numFmtId="4" fontId="2" fillId="4" borderId="30" xfId="0" applyNumberFormat="1" applyFont="1" applyFill="1" applyBorder="1" applyAlignment="1">
      <alignment horizontal="right"/>
    </xf>
    <xf numFmtId="49" fontId="2" fillId="4" borderId="7" xfId="0" applyNumberFormat="1" applyFont="1" applyFill="1" applyBorder="1" applyAlignment="1">
      <alignment horizontal="right"/>
    </xf>
    <xf numFmtId="49" fontId="2" fillId="4" borderId="0" xfId="0" applyNumberFormat="1" applyFont="1" applyFill="1" applyAlignment="1">
      <alignment horizontal="right"/>
    </xf>
    <xf numFmtId="49" fontId="0" fillId="4" borderId="0" xfId="0" applyNumberFormat="1" applyFill="1"/>
    <xf numFmtId="0" fontId="2" fillId="5" borderId="28" xfId="0" applyFont="1" applyFill="1" applyBorder="1" applyAlignment="1">
      <alignment horizontal="left" wrapText="1"/>
    </xf>
    <xf numFmtId="49" fontId="2" fillId="5" borderId="29" xfId="0" applyNumberFormat="1" applyFont="1" applyFill="1" applyBorder="1" applyAlignment="1">
      <alignment horizontal="center" wrapText="1"/>
    </xf>
    <xf numFmtId="49" fontId="2" fillId="5" borderId="31" xfId="0" applyNumberFormat="1" applyFont="1" applyFill="1" applyBorder="1" applyAlignment="1">
      <alignment horizontal="center" wrapText="1"/>
    </xf>
    <xf numFmtId="4" fontId="2" fillId="5" borderId="13" xfId="0" applyNumberFormat="1" applyFont="1" applyFill="1" applyBorder="1" applyAlignment="1">
      <alignment horizontal="right" wrapText="1"/>
    </xf>
    <xf numFmtId="4" fontId="2" fillId="4" borderId="30" xfId="0" applyNumberFormat="1" applyFont="1" applyFill="1" applyBorder="1" applyAlignment="1">
      <alignment horizontal="right" wrapText="1"/>
    </xf>
    <xf numFmtId="49" fontId="2" fillId="4" borderId="7" xfId="0" applyNumberFormat="1" applyFont="1" applyFill="1" applyBorder="1" applyAlignment="1">
      <alignment horizontal="right" wrapText="1"/>
    </xf>
    <xf numFmtId="49" fontId="2" fillId="4" borderId="0" xfId="0" applyNumberFormat="1" applyFont="1" applyFill="1" applyAlignment="1">
      <alignment horizontal="right" wrapText="1"/>
    </xf>
    <xf numFmtId="49" fontId="0" fillId="5" borderId="0" xfId="0" applyNumberFormat="1" applyFill="1" applyAlignment="1">
      <alignment wrapText="1"/>
    </xf>
    <xf numFmtId="0" fontId="2" fillId="0" borderId="33" xfId="0" applyFont="1" applyBorder="1" applyAlignment="1">
      <alignment horizontal="left" wrapText="1"/>
    </xf>
    <xf numFmtId="49" fontId="2" fillId="0" borderId="34" xfId="0" applyNumberFormat="1" applyFont="1" applyBorder="1" applyAlignment="1">
      <alignment horizontal="center" wrapText="1"/>
    </xf>
    <xf numFmtId="49" fontId="2" fillId="0" borderId="4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right"/>
    </xf>
    <xf numFmtId="4" fontId="2" fillId="6" borderId="35" xfId="0" applyNumberFormat="1" applyFont="1" applyFill="1" applyBorder="1" applyAlignment="1">
      <alignment horizontal="right"/>
    </xf>
    <xf numFmtId="4" fontId="2" fillId="6" borderId="7" xfId="0" applyNumberFormat="1" applyFont="1" applyFill="1" applyBorder="1" applyAlignment="1">
      <alignment horizontal="right"/>
    </xf>
    <xf numFmtId="4" fontId="2" fillId="6" borderId="0" xfId="0" applyNumberFormat="1" applyFont="1" applyFill="1" applyAlignment="1">
      <alignment horizontal="right"/>
    </xf>
    <xf numFmtId="0" fontId="2" fillId="0" borderId="36" xfId="0" applyFont="1" applyBorder="1" applyAlignment="1">
      <alignment wrapText="1"/>
    </xf>
    <xf numFmtId="49" fontId="2" fillId="0" borderId="12" xfId="0" applyNumberFormat="1" applyFont="1" applyBorder="1" applyAlignment="1">
      <alignment wrapText="1"/>
    </xf>
    <xf numFmtId="49" fontId="2" fillId="0" borderId="12" xfId="0" applyNumberFormat="1" applyFont="1" applyBorder="1" applyAlignment="1">
      <alignment horizontal="center"/>
    </xf>
    <xf numFmtId="49" fontId="2" fillId="0" borderId="12" xfId="0" applyNumberFormat="1" applyFont="1" applyBorder="1"/>
    <xf numFmtId="49" fontId="2" fillId="0" borderId="1" xfId="0" applyNumberFormat="1" applyFont="1" applyBorder="1" applyAlignment="1">
      <alignment horizontal="right"/>
    </xf>
    <xf numFmtId="49" fontId="2" fillId="0" borderId="0" xfId="0" applyNumberFormat="1" applyFont="1" applyAlignment="1">
      <alignment horizontal="right"/>
    </xf>
    <xf numFmtId="0" fontId="2" fillId="2" borderId="37" xfId="0" applyFont="1" applyFill="1" applyBorder="1" applyAlignment="1">
      <alignment horizontal="left" wrapText="1"/>
    </xf>
    <xf numFmtId="0" fontId="2" fillId="0" borderId="38" xfId="0" applyFont="1" applyBorder="1" applyAlignment="1" applyProtection="1">
      <alignment horizontal="left" wrapText="1"/>
      <protection locked="0"/>
    </xf>
    <xf numFmtId="49" fontId="2" fillId="0" borderId="29" xfId="0" applyNumberFormat="1" applyFont="1" applyBorder="1" applyAlignment="1" applyProtection="1">
      <alignment horizontal="center" wrapText="1"/>
      <protection locked="0"/>
    </xf>
    <xf numFmtId="49" fontId="2" fillId="0" borderId="31" xfId="0" applyNumberFormat="1" applyFont="1" applyBorder="1" applyAlignment="1" applyProtection="1">
      <alignment horizontal="center" wrapText="1"/>
      <protection locked="0"/>
    </xf>
    <xf numFmtId="49" fontId="2" fillId="0" borderId="39" xfId="0" applyNumberFormat="1" applyFont="1" applyBorder="1" applyAlignment="1" applyProtection="1">
      <alignment horizontal="center" wrapText="1"/>
      <protection locked="0"/>
    </xf>
    <xf numFmtId="49" fontId="2" fillId="0" borderId="32" xfId="0" applyNumberFormat="1" applyFont="1" applyBorder="1" applyAlignment="1" applyProtection="1">
      <alignment horizontal="center" wrapText="1"/>
      <protection locked="0"/>
    </xf>
    <xf numFmtId="4" fontId="2" fillId="0" borderId="13" xfId="0" applyNumberFormat="1" applyFont="1" applyBorder="1" applyAlignment="1" applyProtection="1">
      <alignment horizontal="right" wrapText="1"/>
      <protection locked="0"/>
    </xf>
    <xf numFmtId="4" fontId="2" fillId="6" borderId="30" xfId="0" applyNumberFormat="1" applyFont="1" applyFill="1" applyBorder="1" applyAlignment="1">
      <alignment horizontal="right" wrapText="1"/>
    </xf>
    <xf numFmtId="49" fontId="2" fillId="6" borderId="7" xfId="0" applyNumberFormat="1" applyFont="1" applyFill="1" applyBorder="1" applyAlignment="1">
      <alignment horizontal="right"/>
    </xf>
    <xf numFmtId="49" fontId="2" fillId="6" borderId="0" xfId="0" applyNumberFormat="1" applyFont="1" applyFill="1" applyAlignment="1">
      <alignment horizontal="right"/>
    </xf>
    <xf numFmtId="0" fontId="2" fillId="0" borderId="0" xfId="0" applyFont="1" applyAlignment="1">
      <alignment wrapText="1"/>
    </xf>
    <xf numFmtId="0" fontId="2" fillId="0" borderId="28" xfId="0" applyFont="1" applyBorder="1" applyAlignment="1" applyProtection="1">
      <alignment horizontal="left" wrapText="1"/>
      <protection locked="0"/>
    </xf>
    <xf numFmtId="0" fontId="2" fillId="0" borderId="40" xfId="0" applyFont="1" applyBorder="1" applyAlignment="1">
      <alignment horizontal="left" wrapText="1"/>
    </xf>
    <xf numFmtId="0" fontId="2" fillId="0" borderId="34" xfId="0" applyFont="1" applyBorder="1" applyAlignment="1">
      <alignment horizontal="left" wrapText="1"/>
    </xf>
    <xf numFmtId="0" fontId="2" fillId="0" borderId="10" xfId="0" applyFont="1" applyBorder="1" applyAlignment="1">
      <alignment horizontal="left" wrapText="1"/>
    </xf>
    <xf numFmtId="0" fontId="2" fillId="0" borderId="41" xfId="0" applyFont="1" applyBorder="1" applyAlignment="1">
      <alignment horizontal="left" wrapText="1"/>
    </xf>
    <xf numFmtId="49" fontId="2" fillId="0" borderId="41" xfId="0" applyNumberFormat="1" applyFont="1" applyBorder="1" applyAlignment="1">
      <alignment horizontal="center"/>
    </xf>
    <xf numFmtId="4" fontId="2" fillId="0" borderId="41" xfId="0" applyNumberFormat="1" applyFont="1" applyBorder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2" borderId="42" xfId="0" applyFont="1" applyFill="1" applyBorder="1" applyAlignment="1">
      <alignment horizontal="left" wrapText="1"/>
    </xf>
    <xf numFmtId="0" fontId="2" fillId="2" borderId="43" xfId="0" applyFont="1" applyFill="1" applyBorder="1" applyAlignment="1">
      <alignment horizontal="center" wrapText="1"/>
    </xf>
    <xf numFmtId="4" fontId="2" fillId="7" borderId="44" xfId="0" applyNumberFormat="1" applyFont="1" applyFill="1" applyBorder="1" applyAlignment="1">
      <alignment horizontal="right"/>
    </xf>
    <xf numFmtId="49" fontId="2" fillId="2" borderId="47" xfId="0" applyNumberFormat="1" applyFont="1" applyFill="1" applyBorder="1" applyAlignment="1">
      <alignment horizontal="center"/>
    </xf>
    <xf numFmtId="0" fontId="2" fillId="0" borderId="9" xfId="0" applyFont="1" applyBorder="1" applyAlignment="1">
      <alignment horizontal="left" wrapText="1"/>
    </xf>
    <xf numFmtId="49" fontId="2" fillId="0" borderId="12" xfId="0" applyNumberFormat="1" applyFont="1" applyBorder="1" applyAlignment="1">
      <alignment horizontal="center" wrapText="1"/>
    </xf>
    <xf numFmtId="49" fontId="0" fillId="0" borderId="1" xfId="0" applyNumberFormat="1" applyBorder="1" applyAlignment="1">
      <alignment horizontal="left"/>
    </xf>
    <xf numFmtId="4" fontId="2" fillId="7" borderId="23" xfId="0" applyNumberFormat="1" applyFont="1" applyFill="1" applyBorder="1" applyAlignment="1">
      <alignment horizontal="right"/>
    </xf>
    <xf numFmtId="4" fontId="2" fillId="7" borderId="27" xfId="0" applyNumberFormat="1" applyFont="1" applyFill="1" applyBorder="1" applyAlignment="1">
      <alignment horizontal="right"/>
    </xf>
    <xf numFmtId="49" fontId="2" fillId="2" borderId="48" xfId="0" applyNumberFormat="1" applyFont="1" applyFill="1" applyBorder="1" applyAlignment="1">
      <alignment horizontal="center" wrapText="1"/>
    </xf>
    <xf numFmtId="4" fontId="2" fillId="2" borderId="16" xfId="0" applyNumberFormat="1" applyFont="1" applyFill="1" applyBorder="1" applyAlignment="1">
      <alignment horizontal="center"/>
    </xf>
    <xf numFmtId="4" fontId="2" fillId="2" borderId="51" xfId="0" applyNumberFormat="1" applyFont="1" applyFill="1" applyBorder="1" applyAlignment="1">
      <alignment horizontal="center"/>
    </xf>
    <xf numFmtId="0" fontId="2" fillId="2" borderId="38" xfId="0" applyFont="1" applyFill="1" applyBorder="1" applyAlignment="1">
      <alignment horizontal="left" wrapText="1"/>
    </xf>
    <xf numFmtId="49" fontId="2" fillId="2" borderId="52" xfId="0" applyNumberFormat="1" applyFont="1" applyFill="1" applyBorder="1" applyAlignment="1">
      <alignment horizontal="center" wrapText="1"/>
    </xf>
    <xf numFmtId="4" fontId="2" fillId="3" borderId="17" xfId="0" applyNumberFormat="1" applyFont="1" applyFill="1" applyBorder="1" applyAlignment="1">
      <alignment horizontal="right"/>
    </xf>
    <xf numFmtId="4" fontId="2" fillId="3" borderId="55" xfId="0" applyNumberFormat="1" applyFont="1" applyFill="1" applyBorder="1" applyAlignment="1">
      <alignment horizontal="right"/>
    </xf>
    <xf numFmtId="4" fontId="2" fillId="2" borderId="13" xfId="0" applyNumberFormat="1" applyFont="1" applyFill="1" applyBorder="1" applyAlignment="1">
      <alignment horizontal="center"/>
    </xf>
    <xf numFmtId="4" fontId="2" fillId="2" borderId="30" xfId="0" applyNumberFormat="1" applyFont="1" applyFill="1" applyBorder="1" applyAlignment="1">
      <alignment horizontal="center"/>
    </xf>
    <xf numFmtId="0" fontId="2" fillId="4" borderId="38" xfId="0" applyFont="1" applyFill="1" applyBorder="1" applyAlignment="1">
      <alignment horizontal="left" wrapText="1"/>
    </xf>
    <xf numFmtId="49" fontId="2" fillId="4" borderId="31" xfId="0" applyNumberFormat="1" applyFont="1" applyFill="1" applyBorder="1" applyAlignment="1">
      <alignment horizontal="center"/>
    </xf>
    <xf numFmtId="4" fontId="2" fillId="4" borderId="7" xfId="0" applyNumberFormat="1" applyFont="1" applyFill="1" applyBorder="1" applyAlignment="1">
      <alignment horizontal="right"/>
    </xf>
    <xf numFmtId="4" fontId="2" fillId="4" borderId="0" xfId="0" applyNumberFormat="1" applyFont="1" applyFill="1" applyAlignment="1">
      <alignment horizontal="right"/>
    </xf>
    <xf numFmtId="0" fontId="0" fillId="4" borderId="0" xfId="0" applyFill="1"/>
    <xf numFmtId="4" fontId="2" fillId="4" borderId="7" xfId="0" applyNumberFormat="1" applyFont="1" applyFill="1" applyBorder="1" applyAlignment="1">
      <alignment horizontal="right" wrapText="1"/>
    </xf>
    <xf numFmtId="4" fontId="2" fillId="4" borderId="0" xfId="0" applyNumberFormat="1" applyFont="1" applyFill="1" applyAlignment="1">
      <alignment horizontal="right" wrapText="1"/>
    </xf>
    <xf numFmtId="0" fontId="2" fillId="0" borderId="28" xfId="0" applyFont="1" applyBorder="1" applyAlignment="1">
      <alignment horizontal="left" wrapText="1"/>
    </xf>
    <xf numFmtId="49" fontId="2" fillId="0" borderId="29" xfId="0" applyNumberFormat="1" applyFont="1" applyBorder="1" applyAlignment="1">
      <alignment horizontal="left" wrapText="1"/>
    </xf>
    <xf numFmtId="49" fontId="2" fillId="0" borderId="13" xfId="0" applyNumberFormat="1" applyFont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4" fontId="2" fillId="6" borderId="30" xfId="0" applyNumberFormat="1" applyFont="1" applyFill="1" applyBorder="1" applyAlignment="1">
      <alignment horizontal="center"/>
    </xf>
    <xf numFmtId="4" fontId="2" fillId="6" borderId="7" xfId="0" applyNumberFormat="1" applyFont="1" applyFill="1" applyBorder="1" applyAlignment="1">
      <alignment horizontal="center"/>
    </xf>
    <xf numFmtId="4" fontId="2" fillId="6" borderId="0" xfId="0" applyNumberFormat="1" applyFont="1" applyFill="1" applyAlignment="1">
      <alignment horizontal="center"/>
    </xf>
    <xf numFmtId="4" fontId="2" fillId="3" borderId="13" xfId="0" applyNumberFormat="1" applyFont="1" applyFill="1" applyBorder="1" applyAlignment="1">
      <alignment horizontal="right"/>
    </xf>
    <xf numFmtId="4" fontId="2" fillId="3" borderId="30" xfId="0" applyNumberFormat="1" applyFont="1" applyFill="1" applyBorder="1" applyAlignment="1">
      <alignment horizontal="right"/>
    </xf>
    <xf numFmtId="49" fontId="2" fillId="0" borderId="29" xfId="0" applyNumberFormat="1" applyFont="1" applyBorder="1" applyAlignment="1">
      <alignment horizontal="center" wrapText="1"/>
    </xf>
    <xf numFmtId="0" fontId="0" fillId="8" borderId="0" xfId="0" applyFill="1"/>
    <xf numFmtId="4" fontId="2" fillId="9" borderId="30" xfId="0" applyNumberFormat="1" applyFont="1" applyFill="1" applyBorder="1" applyAlignment="1">
      <alignment horizontal="center"/>
    </xf>
    <xf numFmtId="0" fontId="0" fillId="4" borderId="7" xfId="0" applyFill="1" applyBorder="1"/>
    <xf numFmtId="49" fontId="2" fillId="5" borderId="31" xfId="0" applyNumberFormat="1" applyFont="1" applyFill="1" applyBorder="1" applyAlignment="1">
      <alignment horizontal="center"/>
    </xf>
    <xf numFmtId="4" fontId="2" fillId="5" borderId="13" xfId="0" applyNumberFormat="1" applyFont="1" applyFill="1" applyBorder="1" applyAlignment="1">
      <alignment horizontal="right"/>
    </xf>
    <xf numFmtId="0" fontId="2" fillId="9" borderId="30" xfId="0" applyFont="1" applyFill="1" applyBorder="1" applyAlignment="1">
      <alignment horizontal="center"/>
    </xf>
    <xf numFmtId="49" fontId="0" fillId="5" borderId="0" xfId="0" applyNumberFormat="1" applyFill="1"/>
    <xf numFmtId="0" fontId="2" fillId="5" borderId="56" xfId="0" applyFont="1" applyFill="1" applyBorder="1" applyAlignment="1">
      <alignment horizontal="left" wrapText="1"/>
    </xf>
    <xf numFmtId="49" fontId="2" fillId="9" borderId="30" xfId="0" applyNumberFormat="1" applyFont="1" applyFill="1" applyBorder="1" applyAlignment="1">
      <alignment horizontal="center"/>
    </xf>
    <xf numFmtId="49" fontId="0" fillId="4" borderId="7" xfId="0" applyNumberFormat="1" applyFill="1" applyBorder="1"/>
    <xf numFmtId="49" fontId="2" fillId="0" borderId="9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/>
    </xf>
    <xf numFmtId="0" fontId="2" fillId="0" borderId="0" xfId="0" applyFont="1" applyAlignment="1">
      <alignment horizontal="left" wrapText="1"/>
    </xf>
    <xf numFmtId="49" fontId="2" fillId="0" borderId="0" xfId="0" applyNumberFormat="1" applyFont="1" applyAlignment="1">
      <alignment horizontal="center" wrapText="1"/>
    </xf>
    <xf numFmtId="49" fontId="2" fillId="0" borderId="1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49" fontId="0" fillId="0" borderId="0" xfId="0" applyNumberFormat="1" applyAlignment="1">
      <alignment horizontal="center"/>
    </xf>
    <xf numFmtId="49" fontId="2" fillId="0" borderId="57" xfId="0" applyNumberFormat="1" applyFont="1" applyBorder="1" applyAlignment="1">
      <alignment horizontal="center" wrapText="1"/>
    </xf>
    <xf numFmtId="49" fontId="2" fillId="0" borderId="57" xfId="0" applyNumberFormat="1" applyFont="1" applyBorder="1" applyAlignment="1">
      <alignment horizontal="center"/>
    </xf>
    <xf numFmtId="0" fontId="2" fillId="0" borderId="58" xfId="0" applyFont="1" applyBorder="1" applyAlignment="1">
      <alignment horizontal="left" wrapText="1"/>
    </xf>
    <xf numFmtId="49" fontId="2" fillId="0" borderId="62" xfId="0" applyNumberFormat="1" applyFont="1" applyBorder="1" applyAlignment="1">
      <alignment horizontal="center"/>
    </xf>
    <xf numFmtId="0" fontId="0" fillId="0" borderId="58" xfId="0" applyBorder="1"/>
    <xf numFmtId="0" fontId="0" fillId="0" borderId="62" xfId="0" applyBorder="1"/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49" fontId="2" fillId="0" borderId="13" xfId="0" applyNumberFormat="1" applyFont="1" applyBorder="1" applyAlignment="1">
      <alignment horizontal="center" vertical="center" wrapText="1"/>
    </xf>
    <xf numFmtId="49" fontId="2" fillId="0" borderId="16" xfId="0" applyNumberFormat="1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center"/>
      <protection locked="0"/>
    </xf>
    <xf numFmtId="49" fontId="2" fillId="0" borderId="1" xfId="0" applyNumberFormat="1" applyFont="1" applyBorder="1" applyAlignment="1" applyProtection="1">
      <alignment horizontal="left"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49" fontId="2" fillId="0" borderId="9" xfId="0" applyNumberFormat="1" applyFont="1" applyBorder="1" applyAlignment="1">
      <alignment horizontal="center" wrapText="1"/>
    </xf>
    <xf numFmtId="49" fontId="2" fillId="0" borderId="10" xfId="0" applyNumberFormat="1" applyFont="1" applyBorder="1" applyAlignment="1" applyProtection="1">
      <alignment horizontal="left"/>
      <protection locked="0"/>
    </xf>
    <xf numFmtId="49" fontId="0" fillId="0" borderId="1" xfId="0" applyNumberFormat="1" applyBorder="1" applyAlignment="1" applyProtection="1">
      <alignment horizontal="center"/>
      <protection locked="0"/>
    </xf>
    <xf numFmtId="49" fontId="2" fillId="0" borderId="59" xfId="0" applyNumberFormat="1" applyFont="1" applyBorder="1" applyAlignment="1">
      <alignment horizontal="center" wrapText="1"/>
    </xf>
    <xf numFmtId="49" fontId="2" fillId="0" borderId="60" xfId="0" applyNumberFormat="1" applyFont="1" applyBorder="1" applyAlignment="1">
      <alignment horizontal="center" wrapText="1"/>
    </xf>
    <xf numFmtId="0" fontId="2" fillId="0" borderId="60" xfId="0" applyFont="1" applyBorder="1" applyAlignment="1">
      <alignment horizontal="center"/>
    </xf>
    <xf numFmtId="0" fontId="4" fillId="5" borderId="63" xfId="0" applyFont="1" applyFill="1" applyBorder="1" applyAlignment="1">
      <alignment horizontal="right" indent="1"/>
    </xf>
    <xf numFmtId="0" fontId="4" fillId="5" borderId="64" xfId="0" applyFont="1" applyFill="1" applyBorder="1" applyAlignment="1">
      <alignment horizontal="right" indent="1"/>
    </xf>
    <xf numFmtId="0" fontId="4" fillId="5" borderId="62" xfId="0" applyFont="1" applyFill="1" applyBorder="1" applyAlignment="1">
      <alignment horizontal="right" indent="1"/>
    </xf>
    <xf numFmtId="0" fontId="4" fillId="5" borderId="0" xfId="0" applyFont="1" applyFill="1" applyAlignment="1">
      <alignment horizontal="right" indent="1"/>
    </xf>
    <xf numFmtId="0" fontId="4" fillId="5" borderId="66" xfId="0" applyFont="1" applyFill="1" applyBorder="1" applyAlignment="1">
      <alignment horizontal="right" indent="1"/>
    </xf>
    <xf numFmtId="0" fontId="4" fillId="5" borderId="57" xfId="0" applyFont="1" applyFill="1" applyBorder="1" applyAlignment="1">
      <alignment horizontal="right" indent="1"/>
    </xf>
    <xf numFmtId="0" fontId="2" fillId="5" borderId="64" xfId="0" applyFont="1" applyFill="1" applyBorder="1" applyAlignment="1">
      <alignment horizontal="center"/>
    </xf>
    <xf numFmtId="49" fontId="2" fillId="0" borderId="14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5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4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49" fontId="2" fillId="2" borderId="23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5" xfId="0" applyNumberFormat="1" applyFont="1" applyFill="1" applyBorder="1" applyAlignment="1">
      <alignment horizontal="center" wrapText="1"/>
    </xf>
    <xf numFmtId="49" fontId="2" fillId="2" borderId="26" xfId="0" applyNumberFormat="1" applyFont="1" applyFill="1" applyBorder="1" applyAlignment="1">
      <alignment horizontal="center" wrapText="1"/>
    </xf>
    <xf numFmtId="49" fontId="2" fillId="2" borderId="13" xfId="0" applyNumberFormat="1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center" wrapText="1"/>
    </xf>
    <xf numFmtId="49" fontId="2" fillId="2" borderId="15" xfId="0" applyNumberFormat="1" applyFont="1" applyFill="1" applyBorder="1" applyAlignment="1">
      <alignment horizontal="center" wrapText="1"/>
    </xf>
    <xf numFmtId="49" fontId="2" fillId="2" borderId="44" xfId="0" applyNumberFormat="1" applyFont="1" applyFill="1" applyBorder="1" applyAlignment="1">
      <alignment horizontal="center"/>
    </xf>
    <xf numFmtId="49" fontId="2" fillId="2" borderId="45" xfId="0" applyNumberFormat="1" applyFont="1" applyFill="1" applyBorder="1" applyAlignment="1">
      <alignment horizontal="center"/>
    </xf>
    <xf numFmtId="49" fontId="2" fillId="2" borderId="41" xfId="0" applyNumberFormat="1" applyFont="1" applyFill="1" applyBorder="1" applyAlignment="1">
      <alignment horizontal="center"/>
    </xf>
    <xf numFmtId="49" fontId="2" fillId="2" borderId="46" xfId="0" applyNumberFormat="1" applyFont="1" applyFill="1" applyBorder="1" applyAlignment="1">
      <alignment horizontal="center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49" xfId="0" applyNumberFormat="1" applyFont="1" applyFill="1" applyBorder="1" applyAlignment="1">
      <alignment horizontal="center" wrapText="1"/>
    </xf>
    <xf numFmtId="49" fontId="2" fillId="2" borderId="9" xfId="0" applyNumberFormat="1" applyFont="1" applyFill="1" applyBorder="1" applyAlignment="1">
      <alignment horizontal="center" wrapText="1"/>
    </xf>
    <xf numFmtId="49" fontId="2" fillId="2" borderId="50" xfId="0" applyNumberFormat="1" applyFont="1" applyFill="1" applyBorder="1" applyAlignment="1">
      <alignment horizontal="center" wrapText="1"/>
    </xf>
    <xf numFmtId="49" fontId="2" fillId="2" borderId="17" xfId="0" applyNumberFormat="1" applyFont="1" applyFill="1" applyBorder="1" applyAlignment="1">
      <alignment horizontal="center"/>
    </xf>
    <xf numFmtId="49" fontId="2" fillId="2" borderId="53" xfId="0" applyNumberFormat="1" applyFont="1" applyFill="1" applyBorder="1" applyAlignment="1">
      <alignment horizontal="center"/>
    </xf>
    <xf numFmtId="49" fontId="2" fillId="2" borderId="1" xfId="0" applyNumberFormat="1" applyFont="1" applyFill="1" applyBorder="1" applyAlignment="1">
      <alignment horizontal="center"/>
    </xf>
    <xf numFmtId="49" fontId="2" fillId="2" borderId="54" xfId="0" applyNumberFormat="1" applyFont="1" applyFill="1" applyBorder="1" applyAlignment="1">
      <alignment horizontal="center"/>
    </xf>
    <xf numFmtId="49" fontId="2" fillId="2" borderId="13" xfId="0" applyNumberFormat="1" applyFont="1" applyFill="1" applyBorder="1" applyAlignment="1">
      <alignment horizontal="center"/>
    </xf>
    <xf numFmtId="49" fontId="2" fillId="2" borderId="14" xfId="0" applyNumberFormat="1" applyFont="1" applyFill="1" applyBorder="1" applyAlignment="1">
      <alignment horizontal="center"/>
    </xf>
    <xf numFmtId="49" fontId="2" fillId="2" borderId="10" xfId="0" applyNumberFormat="1" applyFont="1" applyFill="1" applyBorder="1" applyAlignment="1">
      <alignment horizontal="center"/>
    </xf>
    <xf numFmtId="49" fontId="2" fillId="2" borderId="15" xfId="0" applyNumberFormat="1" applyFont="1" applyFill="1" applyBorder="1" applyAlignment="1">
      <alignment horizontal="center"/>
    </xf>
    <xf numFmtId="49" fontId="2" fillId="3" borderId="13" xfId="0" applyNumberFormat="1" applyFont="1" applyFill="1" applyBorder="1" applyAlignment="1">
      <alignment horizontal="center"/>
    </xf>
    <xf numFmtId="49" fontId="2" fillId="3" borderId="14" xfId="0" applyNumberFormat="1" applyFont="1" applyFill="1" applyBorder="1" applyAlignment="1">
      <alignment horizontal="center"/>
    </xf>
    <xf numFmtId="49" fontId="2" fillId="3" borderId="10" xfId="0" applyNumberFormat="1" applyFont="1" applyFill="1" applyBorder="1" applyAlignment="1">
      <alignment horizontal="center"/>
    </xf>
    <xf numFmtId="49" fontId="2" fillId="3" borderId="15" xfId="0" applyNumberFormat="1" applyFont="1" applyFill="1" applyBorder="1" applyAlignment="1">
      <alignment horizontal="center"/>
    </xf>
    <xf numFmtId="49" fontId="2" fillId="4" borderId="32" xfId="0" applyNumberFormat="1" applyFont="1" applyFill="1" applyBorder="1" applyAlignment="1">
      <alignment horizontal="center" wrapText="1"/>
    </xf>
    <xf numFmtId="49" fontId="2" fillId="4" borderId="14" xfId="0" applyNumberFormat="1" applyFont="1" applyFill="1" applyBorder="1" applyAlignment="1">
      <alignment horizontal="center" wrapText="1"/>
    </xf>
    <xf numFmtId="49" fontId="2" fillId="4" borderId="10" xfId="0" applyNumberFormat="1" applyFont="1" applyFill="1" applyBorder="1" applyAlignment="1">
      <alignment horizontal="center" wrapText="1"/>
    </xf>
    <xf numFmtId="49" fontId="2" fillId="4" borderId="15" xfId="0" applyNumberFormat="1" applyFont="1" applyFill="1" applyBorder="1" applyAlignment="1">
      <alignment horizontal="center" wrapText="1"/>
    </xf>
    <xf numFmtId="49" fontId="2" fillId="5" borderId="32" xfId="0" applyNumberFormat="1" applyFont="1" applyFill="1" applyBorder="1" applyAlignment="1">
      <alignment horizontal="center" wrapText="1"/>
    </xf>
    <xf numFmtId="49" fontId="2" fillId="5" borderId="14" xfId="0" applyNumberFormat="1" applyFont="1" applyFill="1" applyBorder="1" applyAlignment="1">
      <alignment horizontal="center" wrapText="1"/>
    </xf>
    <xf numFmtId="49" fontId="2" fillId="5" borderId="10" xfId="0" applyNumberFormat="1" applyFont="1" applyFill="1" applyBorder="1" applyAlignment="1">
      <alignment horizontal="center" wrapText="1"/>
    </xf>
    <xf numFmtId="49" fontId="2" fillId="5" borderId="15" xfId="0" applyNumberFormat="1" applyFont="1" applyFill="1" applyBorder="1" applyAlignment="1">
      <alignment horizontal="center" wrapText="1"/>
    </xf>
    <xf numFmtId="49" fontId="2" fillId="4" borderId="32" xfId="0" applyNumberFormat="1" applyFont="1" applyFill="1" applyBorder="1" applyAlignment="1">
      <alignment horizontal="center"/>
    </xf>
    <xf numFmtId="49" fontId="2" fillId="4" borderId="14" xfId="0" applyNumberFormat="1" applyFont="1" applyFill="1" applyBorder="1" applyAlignment="1">
      <alignment horizontal="center"/>
    </xf>
    <xf numFmtId="49" fontId="2" fillId="4" borderId="10" xfId="0" applyNumberFormat="1" applyFont="1" applyFill="1" applyBorder="1" applyAlignment="1">
      <alignment horizontal="center"/>
    </xf>
    <xf numFmtId="49" fontId="2" fillId="4" borderId="15" xfId="0" applyNumberFormat="1" applyFont="1" applyFill="1" applyBorder="1" applyAlignment="1">
      <alignment horizontal="center"/>
    </xf>
    <xf numFmtId="49" fontId="2" fillId="5" borderId="32" xfId="0" applyNumberFormat="1" applyFont="1" applyFill="1" applyBorder="1" applyAlignment="1">
      <alignment horizontal="center"/>
    </xf>
    <xf numFmtId="49" fontId="2" fillId="5" borderId="14" xfId="0" applyNumberFormat="1" applyFont="1" applyFill="1" applyBorder="1" applyAlignment="1">
      <alignment horizontal="center"/>
    </xf>
    <xf numFmtId="49" fontId="2" fillId="5" borderId="10" xfId="0" applyNumberFormat="1" applyFont="1" applyFill="1" applyBorder="1" applyAlignment="1">
      <alignment horizontal="center"/>
    </xf>
    <xf numFmtId="49" fontId="2" fillId="5" borderId="15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49" fontId="3" fillId="0" borderId="61" xfId="0" applyNumberFormat="1" applyFont="1" applyBorder="1" applyAlignment="1">
      <alignment horizontal="left" vertical="center" indent="2"/>
    </xf>
    <xf numFmtId="49" fontId="3" fillId="0" borderId="59" xfId="0" applyNumberFormat="1" applyFont="1" applyBorder="1" applyAlignment="1">
      <alignment horizontal="left" vertical="center" indent="2"/>
    </xf>
    <xf numFmtId="0" fontId="5" fillId="5" borderId="65" xfId="0" applyFont="1" applyFill="1" applyBorder="1" applyAlignment="1">
      <alignment horizontal="left" indent="1"/>
    </xf>
    <xf numFmtId="0" fontId="5" fillId="5" borderId="63" xfId="0" applyFont="1" applyFill="1" applyBorder="1" applyAlignment="1">
      <alignment horizontal="left" indent="1"/>
    </xf>
    <xf numFmtId="0" fontId="5" fillId="5" borderId="58" xfId="0" applyFont="1" applyFill="1" applyBorder="1" applyAlignment="1">
      <alignment horizontal="left" indent="1"/>
    </xf>
    <xf numFmtId="0" fontId="5" fillId="5" borderId="62" xfId="0" applyFont="1" applyFill="1" applyBorder="1" applyAlignment="1">
      <alignment horizontal="left" indent="1"/>
    </xf>
    <xf numFmtId="0" fontId="5" fillId="5" borderId="67" xfId="0" applyFont="1" applyFill="1" applyBorder="1" applyAlignment="1">
      <alignment horizontal="left" indent="1"/>
    </xf>
    <xf numFmtId="0" fontId="5" fillId="5" borderId="66" xfId="0" applyFont="1" applyFill="1" applyBorder="1" applyAlignment="1">
      <alignment horizontal="left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142875</xdr:colOff>
      <xdr:row>74</xdr:row>
      <xdr:rowOff>38100</xdr:rowOff>
    </xdr:from>
    <xdr:to>
      <xdr:col>6</xdr:col>
      <xdr:colOff>314325</xdr:colOff>
      <xdr:row>75</xdr:row>
      <xdr:rowOff>1079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6"/>
  <sheetViews>
    <sheetView tabSelected="1" workbookViewId="0"/>
  </sheetViews>
  <sheetFormatPr defaultRowHeight="15" x14ac:dyDescent="0.2"/>
  <cols>
    <col min="1" max="1" width="0.85546875" customWidth="1"/>
    <col min="2" max="2" width="44.7109375" customWidth="1"/>
    <col min="3" max="3" width="5.7109375" customWidth="1"/>
    <col min="4" max="4" width="4.7109375" customWidth="1"/>
    <col min="5" max="5" width="6.7109375" customWidth="1"/>
    <col min="6" max="6" width="4.7109375" customWidth="1"/>
    <col min="7" max="7" width="9.7109375" customWidth="1"/>
    <col min="8" max="8" width="4.7109375" customWidth="1"/>
    <col min="9" max="11" width="19.7109375" customWidth="1"/>
    <col min="12" max="12" width="24.28515625" hidden="1" customWidth="1"/>
    <col min="13" max="13" width="51.7109375" hidden="1" customWidth="1"/>
    <col min="14" max="14" width="34.7109375" hidden="1" customWidth="1"/>
  </cols>
  <sheetData>
    <row r="1" spans="1:14" ht="5.0999999999999996" customHeight="1" x14ac:dyDescent="0.2">
      <c r="K1" s="1"/>
    </row>
    <row r="2" spans="1:14" ht="15.75" customHeight="1" x14ac:dyDescent="0.25">
      <c r="B2" s="157" t="s">
        <v>0</v>
      </c>
      <c r="C2" s="158"/>
      <c r="D2" s="152"/>
      <c r="E2" s="152"/>
      <c r="F2" s="152"/>
      <c r="G2" s="152"/>
      <c r="H2" s="152"/>
      <c r="I2" s="152"/>
      <c r="J2" s="157"/>
      <c r="K2" s="3" t="s">
        <v>1</v>
      </c>
      <c r="L2" s="4" t="s">
        <v>2</v>
      </c>
      <c r="M2" s="5"/>
      <c r="N2" s="6"/>
    </row>
    <row r="3" spans="1:14" ht="15" customHeight="1" x14ac:dyDescent="0.2">
      <c r="B3" s="7"/>
      <c r="C3" s="8"/>
      <c r="D3" s="9"/>
      <c r="E3" s="9"/>
      <c r="F3" s="9"/>
      <c r="G3" s="9"/>
      <c r="H3" s="9"/>
      <c r="I3" s="6"/>
      <c r="J3" s="10"/>
      <c r="K3" s="11" t="s">
        <v>3</v>
      </c>
      <c r="L3" s="12" t="s">
        <v>4</v>
      </c>
      <c r="M3" s="5"/>
      <c r="N3" s="6"/>
    </row>
    <row r="4" spans="1:14" ht="15" customHeight="1" x14ac:dyDescent="0.2">
      <c r="B4" s="13" t="s">
        <v>5</v>
      </c>
      <c r="C4" s="159" t="s">
        <v>6</v>
      </c>
      <c r="D4" s="159"/>
      <c r="E4" s="159"/>
      <c r="F4" s="5"/>
      <c r="G4" s="5"/>
      <c r="H4" s="227"/>
      <c r="I4" s="227"/>
      <c r="J4" s="15" t="s">
        <v>7</v>
      </c>
      <c r="K4" s="16">
        <v>45505</v>
      </c>
      <c r="L4" s="12" t="s">
        <v>8</v>
      </c>
      <c r="M4" s="5"/>
      <c r="N4" s="6"/>
    </row>
    <row r="5" spans="1:14" ht="15" customHeight="1" x14ac:dyDescent="0.2">
      <c r="B5" s="8"/>
      <c r="C5" s="17"/>
      <c r="D5" s="17"/>
      <c r="E5" s="17"/>
      <c r="F5" s="8"/>
      <c r="G5" s="8"/>
      <c r="H5" s="8"/>
      <c r="I5" s="18"/>
      <c r="J5" s="19" t="s">
        <v>9</v>
      </c>
      <c r="K5" s="20" t="s">
        <v>10</v>
      </c>
      <c r="L5" s="12" t="s">
        <v>11</v>
      </c>
      <c r="M5" s="5"/>
      <c r="N5" s="6"/>
    </row>
    <row r="6" spans="1:14" ht="15" customHeight="1" x14ac:dyDescent="0.2">
      <c r="B6" s="8" t="s">
        <v>12</v>
      </c>
      <c r="C6" s="160" t="s">
        <v>13</v>
      </c>
      <c r="D6" s="160"/>
      <c r="E6" s="160"/>
      <c r="F6" s="160"/>
      <c r="G6" s="160"/>
      <c r="H6" s="160"/>
      <c r="I6" s="160"/>
      <c r="J6" s="19" t="s">
        <v>14</v>
      </c>
      <c r="K6" s="20" t="s">
        <v>2</v>
      </c>
      <c r="L6" s="12"/>
      <c r="M6" s="21" t="s">
        <v>13</v>
      </c>
      <c r="N6" s="6"/>
    </row>
    <row r="7" spans="1:14" ht="15" customHeight="1" x14ac:dyDescent="0.2">
      <c r="B7" s="8" t="s">
        <v>15</v>
      </c>
      <c r="C7" s="163" t="s">
        <v>16</v>
      </c>
      <c r="D7" s="163"/>
      <c r="E7" s="163"/>
      <c r="F7" s="163"/>
      <c r="G7" s="163"/>
      <c r="H7" s="163"/>
      <c r="I7" s="163"/>
      <c r="J7" s="19" t="s">
        <v>17</v>
      </c>
      <c r="K7" s="20" t="s">
        <v>18</v>
      </c>
      <c r="L7" s="12" t="s">
        <v>4</v>
      </c>
      <c r="M7" s="21" t="s">
        <v>16</v>
      </c>
      <c r="N7" s="6"/>
    </row>
    <row r="8" spans="1:14" ht="15" customHeight="1" x14ac:dyDescent="0.2">
      <c r="B8" s="22" t="s">
        <v>19</v>
      </c>
      <c r="C8" s="17"/>
      <c r="D8" s="17"/>
      <c r="E8" s="17"/>
      <c r="F8" s="17"/>
      <c r="G8" s="17"/>
      <c r="H8" s="17"/>
      <c r="I8" s="23"/>
      <c r="J8" s="19"/>
      <c r="K8" s="20"/>
      <c r="L8" s="12"/>
      <c r="M8" s="5"/>
    </row>
    <row r="9" spans="1:14" ht="13.5" customHeight="1" x14ac:dyDescent="0.2">
      <c r="B9" s="8" t="s">
        <v>20</v>
      </c>
      <c r="C9" s="8"/>
      <c r="D9" s="8"/>
      <c r="E9" s="8"/>
      <c r="F9" s="8"/>
      <c r="G9" s="8"/>
      <c r="H9" s="8"/>
      <c r="I9" s="18"/>
      <c r="J9" s="24"/>
      <c r="K9" s="25" t="s">
        <v>21</v>
      </c>
      <c r="L9" s="12" t="s">
        <v>22</v>
      </c>
      <c r="M9" s="5"/>
    </row>
    <row r="10" spans="1:14" ht="15" customHeight="1" x14ac:dyDescent="0.25">
      <c r="B10" s="152" t="s">
        <v>23</v>
      </c>
      <c r="C10" s="152"/>
      <c r="D10" s="152"/>
      <c r="E10" s="152"/>
      <c r="F10" s="152"/>
      <c r="G10" s="152"/>
      <c r="H10" s="152"/>
      <c r="I10" s="152"/>
      <c r="J10" s="152"/>
      <c r="K10" s="153"/>
      <c r="L10" s="26" t="s">
        <v>24</v>
      </c>
      <c r="M10" s="26"/>
    </row>
    <row r="11" spans="1:14" ht="15" customHeight="1" x14ac:dyDescent="0.2">
      <c r="B11" s="27"/>
      <c r="C11" s="27"/>
      <c r="D11" s="1"/>
      <c r="E11" s="1"/>
      <c r="F11" s="1"/>
      <c r="G11" s="1"/>
      <c r="H11" s="1"/>
      <c r="I11" s="28"/>
      <c r="J11" s="28"/>
      <c r="K11" s="1"/>
      <c r="L11" s="6"/>
      <c r="M11" s="6"/>
    </row>
    <row r="12" spans="1:14" ht="12.75" customHeight="1" x14ac:dyDescent="0.2">
      <c r="A12" s="29"/>
      <c r="B12" s="154" t="s">
        <v>25</v>
      </c>
      <c r="C12" s="154" t="s">
        <v>26</v>
      </c>
      <c r="D12" s="154" t="s">
        <v>27</v>
      </c>
      <c r="E12" s="175"/>
      <c r="F12" s="176"/>
      <c r="G12" s="176"/>
      <c r="H12" s="177"/>
      <c r="I12" s="154" t="s">
        <v>28</v>
      </c>
      <c r="J12" s="154" t="s">
        <v>29</v>
      </c>
      <c r="K12" s="154" t="s">
        <v>30</v>
      </c>
      <c r="L12" s="30"/>
      <c r="M12" s="31"/>
    </row>
    <row r="13" spans="1:14" ht="15" customHeight="1" x14ac:dyDescent="0.2">
      <c r="A13" s="29"/>
      <c r="B13" s="155"/>
      <c r="C13" s="155"/>
      <c r="D13" s="155"/>
      <c r="E13" s="178"/>
      <c r="F13" s="178"/>
      <c r="G13" s="178"/>
      <c r="H13" s="178"/>
      <c r="I13" s="155"/>
      <c r="J13" s="155"/>
      <c r="K13" s="155"/>
      <c r="L13" s="30"/>
      <c r="M13" s="31"/>
    </row>
    <row r="14" spans="1:14" ht="15" customHeight="1" x14ac:dyDescent="0.2">
      <c r="A14" s="29"/>
      <c r="B14" s="156"/>
      <c r="C14" s="156"/>
      <c r="D14" s="156"/>
      <c r="E14" s="178"/>
      <c r="F14" s="178"/>
      <c r="G14" s="178"/>
      <c r="H14" s="178"/>
      <c r="I14" s="156"/>
      <c r="J14" s="156"/>
      <c r="K14" s="156"/>
      <c r="L14" s="30"/>
      <c r="M14" s="31"/>
    </row>
    <row r="15" spans="1:14" ht="13.5" customHeight="1" x14ac:dyDescent="0.2">
      <c r="A15" s="29"/>
      <c r="B15" s="32">
        <v>1</v>
      </c>
      <c r="C15" s="33">
        <v>2</v>
      </c>
      <c r="D15" s="179">
        <v>3</v>
      </c>
      <c r="E15" s="180"/>
      <c r="F15" s="181"/>
      <c r="G15" s="181"/>
      <c r="H15" s="182"/>
      <c r="I15" s="34" t="s">
        <v>31</v>
      </c>
      <c r="J15" s="34" t="s">
        <v>32</v>
      </c>
      <c r="K15" s="34" t="s">
        <v>33</v>
      </c>
      <c r="L15" s="35"/>
      <c r="M15" s="36"/>
    </row>
    <row r="16" spans="1:14" ht="15" customHeight="1" x14ac:dyDescent="0.2">
      <c r="A16" s="29"/>
      <c r="B16" s="37" t="s">
        <v>34</v>
      </c>
      <c r="C16" s="38" t="s">
        <v>35</v>
      </c>
      <c r="D16" s="183" t="s">
        <v>36</v>
      </c>
      <c r="E16" s="184"/>
      <c r="F16" s="185"/>
      <c r="G16" s="185"/>
      <c r="H16" s="186"/>
      <c r="I16" s="39">
        <v>0</v>
      </c>
      <c r="J16" s="39">
        <v>0</v>
      </c>
      <c r="K16" s="40">
        <v>0</v>
      </c>
      <c r="L16" s="41"/>
    </row>
    <row r="17" spans="1:14" ht="15" customHeight="1" x14ac:dyDescent="0.2">
      <c r="A17" s="29"/>
      <c r="B17" s="42" t="s">
        <v>37</v>
      </c>
      <c r="C17" s="43"/>
      <c r="D17" s="187"/>
      <c r="E17" s="188"/>
      <c r="F17" s="189"/>
      <c r="G17" s="189"/>
      <c r="H17" s="190"/>
      <c r="I17" s="44"/>
      <c r="J17" s="44"/>
      <c r="K17" s="45"/>
      <c r="L17" s="41"/>
    </row>
    <row r="18" spans="1:14" ht="15" hidden="1" customHeight="1" x14ac:dyDescent="0.2">
      <c r="A18" s="29"/>
      <c r="B18" s="46"/>
      <c r="C18" s="47" t="s">
        <v>35</v>
      </c>
      <c r="D18" s="48"/>
      <c r="E18" s="211"/>
      <c r="F18" s="212"/>
      <c r="G18" s="213"/>
      <c r="H18" s="214"/>
      <c r="I18" s="49"/>
      <c r="J18" s="49"/>
      <c r="K18" s="50"/>
      <c r="L18" s="51" t="str">
        <f>D18&amp;E18&amp;H18</f>
        <v/>
      </c>
      <c r="M18" s="52"/>
      <c r="N18" s="53"/>
    </row>
    <row r="19" spans="1:14" ht="15" customHeight="1" x14ac:dyDescent="0.2">
      <c r="A19" s="29"/>
      <c r="B19" s="54"/>
      <c r="C19" s="55" t="s">
        <v>35</v>
      </c>
      <c r="D19" s="56"/>
      <c r="E19" s="215"/>
      <c r="F19" s="216"/>
      <c r="G19" s="217"/>
      <c r="H19" s="218"/>
      <c r="I19" s="57"/>
      <c r="J19" s="57"/>
      <c r="K19" s="58">
        <f>IF(IF(I19="",0,I19)=0,0,(IF(I19&gt;0,IF(J19&gt;I19,0,I19-J19),IF(J19&gt;I19,I19-J19,0))))</f>
        <v>0</v>
      </c>
      <c r="L19" s="59" t="str">
        <f>D19&amp;E19&amp;H19</f>
        <v/>
      </c>
      <c r="M19" s="60"/>
      <c r="N19" s="61" t="str">
        <f>D19&amp;E19&amp;H19</f>
        <v/>
      </c>
    </row>
    <row r="20" spans="1:14" ht="3.75" hidden="1" customHeight="1" x14ac:dyDescent="0.2">
      <c r="B20" s="62"/>
      <c r="C20" s="63"/>
      <c r="D20" s="64"/>
      <c r="E20" s="64"/>
      <c r="F20" s="64"/>
      <c r="G20" s="64"/>
      <c r="H20" s="64"/>
      <c r="I20" s="65"/>
      <c r="J20" s="65"/>
      <c r="K20" s="66"/>
      <c r="L20" s="67"/>
      <c r="M20" s="68"/>
    </row>
    <row r="21" spans="1:14" ht="15" customHeight="1" x14ac:dyDescent="0.2">
      <c r="B21" s="69"/>
      <c r="C21" s="70"/>
      <c r="D21" s="71"/>
      <c r="E21" s="71"/>
      <c r="F21" s="71"/>
      <c r="G21" s="71"/>
      <c r="H21" s="71"/>
      <c r="I21" s="72"/>
      <c r="J21" s="72"/>
      <c r="K21" s="71"/>
      <c r="L21" s="5"/>
      <c r="M21" s="5"/>
    </row>
    <row r="22" spans="1:14" ht="12.75" customHeight="1" x14ac:dyDescent="0.25">
      <c r="B22" s="152" t="s">
        <v>38</v>
      </c>
      <c r="C22" s="152"/>
      <c r="D22" s="152"/>
      <c r="E22" s="152"/>
      <c r="F22" s="152"/>
      <c r="G22" s="152"/>
      <c r="H22" s="152"/>
      <c r="I22" s="152"/>
      <c r="J22" s="152"/>
      <c r="K22" s="152"/>
      <c r="L22" s="2"/>
      <c r="M22" s="2"/>
    </row>
    <row r="23" spans="1:14" ht="15" customHeight="1" x14ac:dyDescent="0.2">
      <c r="B23" s="27"/>
      <c r="C23" s="27"/>
      <c r="D23" s="1"/>
      <c r="E23" s="1"/>
      <c r="F23" s="1"/>
      <c r="G23" s="1"/>
      <c r="H23" s="1"/>
      <c r="I23" s="28"/>
      <c r="J23" s="28"/>
      <c r="K23" s="73" t="s">
        <v>39</v>
      </c>
      <c r="L23" s="74"/>
      <c r="M23" s="74"/>
    </row>
    <row r="24" spans="1:14" ht="12.75" customHeight="1" x14ac:dyDescent="0.2">
      <c r="A24" s="29"/>
      <c r="B24" s="154" t="s">
        <v>25</v>
      </c>
      <c r="C24" s="154" t="s">
        <v>26</v>
      </c>
      <c r="D24" s="154" t="s">
        <v>40</v>
      </c>
      <c r="E24" s="175"/>
      <c r="F24" s="176"/>
      <c r="G24" s="176"/>
      <c r="H24" s="177"/>
      <c r="I24" s="154" t="s">
        <v>28</v>
      </c>
      <c r="J24" s="154" t="s">
        <v>29</v>
      </c>
      <c r="K24" s="154" t="s">
        <v>30</v>
      </c>
      <c r="L24" s="30"/>
      <c r="M24" s="31"/>
    </row>
    <row r="25" spans="1:14" ht="15" customHeight="1" x14ac:dyDescent="0.2">
      <c r="A25" s="29"/>
      <c r="B25" s="155"/>
      <c r="C25" s="155"/>
      <c r="D25" s="155"/>
      <c r="E25" s="178"/>
      <c r="F25" s="178"/>
      <c r="G25" s="178"/>
      <c r="H25" s="178"/>
      <c r="I25" s="155"/>
      <c r="J25" s="155"/>
      <c r="K25" s="155"/>
      <c r="L25" s="30"/>
      <c r="M25" s="31"/>
    </row>
    <row r="26" spans="1:14" ht="15" customHeight="1" x14ac:dyDescent="0.2">
      <c r="A26" s="29"/>
      <c r="B26" s="156"/>
      <c r="C26" s="156"/>
      <c r="D26" s="156"/>
      <c r="E26" s="178"/>
      <c r="F26" s="178"/>
      <c r="G26" s="178"/>
      <c r="H26" s="178"/>
      <c r="I26" s="156"/>
      <c r="J26" s="156"/>
      <c r="K26" s="156"/>
      <c r="L26" s="30"/>
      <c r="M26" s="31"/>
    </row>
    <row r="27" spans="1:14" ht="13.5" customHeight="1" x14ac:dyDescent="0.2">
      <c r="A27" s="29"/>
      <c r="B27" s="32">
        <v>1</v>
      </c>
      <c r="C27" s="33">
        <v>2</v>
      </c>
      <c r="D27" s="179">
        <v>3</v>
      </c>
      <c r="E27" s="180"/>
      <c r="F27" s="181"/>
      <c r="G27" s="181"/>
      <c r="H27" s="182"/>
      <c r="I27" s="34" t="s">
        <v>31</v>
      </c>
      <c r="J27" s="34" t="s">
        <v>32</v>
      </c>
      <c r="K27" s="34" t="s">
        <v>33</v>
      </c>
      <c r="L27" s="35"/>
      <c r="M27" s="36"/>
    </row>
    <row r="28" spans="1:14" ht="15" customHeight="1" x14ac:dyDescent="0.2">
      <c r="A28" s="29"/>
      <c r="B28" s="37" t="s">
        <v>41</v>
      </c>
      <c r="C28" s="38" t="s">
        <v>42</v>
      </c>
      <c r="D28" s="183" t="s">
        <v>36</v>
      </c>
      <c r="E28" s="184"/>
      <c r="F28" s="185"/>
      <c r="G28" s="185"/>
      <c r="H28" s="186"/>
      <c r="I28" s="39">
        <v>3846318.95</v>
      </c>
      <c r="J28" s="39">
        <v>3131595.74</v>
      </c>
      <c r="K28" s="40">
        <v>714723.21</v>
      </c>
      <c r="L28" s="41"/>
    </row>
    <row r="29" spans="1:14" ht="12.75" customHeight="1" x14ac:dyDescent="0.2">
      <c r="A29" s="29"/>
      <c r="B29" s="75" t="s">
        <v>37</v>
      </c>
      <c r="C29" s="43"/>
      <c r="D29" s="187"/>
      <c r="E29" s="188"/>
      <c r="F29" s="189"/>
      <c r="G29" s="189"/>
      <c r="H29" s="190"/>
      <c r="I29" s="44"/>
      <c r="J29" s="44"/>
      <c r="K29" s="45"/>
      <c r="L29" s="41"/>
    </row>
    <row r="30" spans="1:14" ht="41.65" customHeight="1" x14ac:dyDescent="0.2">
      <c r="A30" s="29"/>
      <c r="B30" s="76" t="s">
        <v>43</v>
      </c>
      <c r="C30" s="77" t="s">
        <v>42</v>
      </c>
      <c r="D30" s="78" t="s">
        <v>44</v>
      </c>
      <c r="E30" s="79" t="s">
        <v>45</v>
      </c>
      <c r="F30" s="79" t="s">
        <v>46</v>
      </c>
      <c r="G30" s="79" t="s">
        <v>47</v>
      </c>
      <c r="H30" s="80" t="s">
        <v>48</v>
      </c>
      <c r="I30" s="81">
        <v>1129900</v>
      </c>
      <c r="J30" s="81">
        <v>731771.35</v>
      </c>
      <c r="K30" s="82">
        <f t="shared" ref="K30:K36" si="0">I30-J30</f>
        <v>398128.65</v>
      </c>
      <c r="L30" s="83" t="s">
        <v>49</v>
      </c>
      <c r="M30" s="84"/>
      <c r="N30" s="85" t="str">
        <f t="shared" ref="N30:N36" si="1">IF(D30="","000",D30)&amp;IF(E30="","0000",E30)&amp;IF(F30="","000",F30)&amp;IF(G30="","0000000",G30)&amp;IF(H30="","000",H30)</f>
        <v>0000702096E170020621</v>
      </c>
    </row>
    <row r="31" spans="1:14" ht="15" customHeight="1" x14ac:dyDescent="0.2">
      <c r="A31" s="29"/>
      <c r="B31" s="86" t="s">
        <v>50</v>
      </c>
      <c r="C31" s="77" t="s">
        <v>42</v>
      </c>
      <c r="D31" s="78" t="s">
        <v>44</v>
      </c>
      <c r="E31" s="79" t="s">
        <v>45</v>
      </c>
      <c r="F31" s="79" t="s">
        <v>46</v>
      </c>
      <c r="G31" s="79" t="s">
        <v>51</v>
      </c>
      <c r="H31" s="80" t="s">
        <v>52</v>
      </c>
      <c r="I31" s="81">
        <v>200000</v>
      </c>
      <c r="J31" s="81">
        <v>39250</v>
      </c>
      <c r="K31" s="82">
        <f t="shared" si="0"/>
        <v>160750</v>
      </c>
      <c r="L31" s="83" t="s">
        <v>53</v>
      </c>
      <c r="M31" s="84"/>
      <c r="N31" s="85" t="str">
        <f t="shared" si="1"/>
        <v>0000702096E171370622</v>
      </c>
    </row>
    <row r="32" spans="1:14" ht="15" customHeight="1" x14ac:dyDescent="0.2">
      <c r="A32" s="29"/>
      <c r="B32" s="86" t="s">
        <v>50</v>
      </c>
      <c r="C32" s="77" t="s">
        <v>42</v>
      </c>
      <c r="D32" s="78" t="s">
        <v>44</v>
      </c>
      <c r="E32" s="79" t="s">
        <v>45</v>
      </c>
      <c r="F32" s="79" t="s">
        <v>46</v>
      </c>
      <c r="G32" s="79" t="s">
        <v>54</v>
      </c>
      <c r="H32" s="80" t="s">
        <v>52</v>
      </c>
      <c r="I32" s="81">
        <v>15000</v>
      </c>
      <c r="J32" s="81">
        <v>0</v>
      </c>
      <c r="K32" s="82">
        <f t="shared" si="0"/>
        <v>15000</v>
      </c>
      <c r="L32" s="83" t="s">
        <v>55</v>
      </c>
      <c r="M32" s="84"/>
      <c r="N32" s="85" t="str">
        <f t="shared" si="1"/>
        <v>0000702096E471380622</v>
      </c>
    </row>
    <row r="33" spans="1:14" ht="15" customHeight="1" x14ac:dyDescent="0.2">
      <c r="A33" s="29"/>
      <c r="B33" s="86" t="s">
        <v>50</v>
      </c>
      <c r="C33" s="77" t="s">
        <v>42</v>
      </c>
      <c r="D33" s="78" t="s">
        <v>44</v>
      </c>
      <c r="E33" s="79" t="s">
        <v>45</v>
      </c>
      <c r="F33" s="79" t="s">
        <v>46</v>
      </c>
      <c r="G33" s="79" t="s">
        <v>56</v>
      </c>
      <c r="H33" s="80" t="s">
        <v>52</v>
      </c>
      <c r="I33" s="81">
        <v>30000</v>
      </c>
      <c r="J33" s="81">
        <v>0</v>
      </c>
      <c r="K33" s="82">
        <f t="shared" si="0"/>
        <v>30000</v>
      </c>
      <c r="L33" s="83" t="s">
        <v>57</v>
      </c>
      <c r="M33" s="84"/>
      <c r="N33" s="85" t="str">
        <f t="shared" si="1"/>
        <v>0000702096E472340622</v>
      </c>
    </row>
    <row r="34" spans="1:14" ht="15" customHeight="1" x14ac:dyDescent="0.2">
      <c r="A34" s="29"/>
      <c r="B34" s="86" t="s">
        <v>58</v>
      </c>
      <c r="C34" s="77" t="s">
        <v>42</v>
      </c>
      <c r="D34" s="78" t="s">
        <v>44</v>
      </c>
      <c r="E34" s="79" t="s">
        <v>59</v>
      </c>
      <c r="F34" s="79" t="s">
        <v>60</v>
      </c>
      <c r="G34" s="79" t="s">
        <v>61</v>
      </c>
      <c r="H34" s="80" t="s">
        <v>62</v>
      </c>
      <c r="I34" s="81">
        <v>52065.95</v>
      </c>
      <c r="J34" s="81">
        <v>52065.95</v>
      </c>
      <c r="K34" s="82">
        <f t="shared" si="0"/>
        <v>0</v>
      </c>
      <c r="L34" s="83" t="s">
        <v>63</v>
      </c>
      <c r="M34" s="84"/>
      <c r="N34" s="85" t="str">
        <f t="shared" si="1"/>
        <v>0000801101A255195612</v>
      </c>
    </row>
    <row r="35" spans="1:14" ht="15" customHeight="1" x14ac:dyDescent="0.2">
      <c r="A35" s="29"/>
      <c r="B35" s="86" t="s">
        <v>64</v>
      </c>
      <c r="C35" s="77" t="s">
        <v>42</v>
      </c>
      <c r="D35" s="78" t="s">
        <v>44</v>
      </c>
      <c r="E35" s="79" t="s">
        <v>65</v>
      </c>
      <c r="F35" s="79" t="s">
        <v>66</v>
      </c>
      <c r="G35" s="79" t="s">
        <v>67</v>
      </c>
      <c r="H35" s="80" t="s">
        <v>68</v>
      </c>
      <c r="I35" s="81">
        <v>2153353</v>
      </c>
      <c r="J35" s="81">
        <v>2153353</v>
      </c>
      <c r="K35" s="82">
        <f t="shared" si="0"/>
        <v>0</v>
      </c>
      <c r="L35" s="83" t="s">
        <v>69</v>
      </c>
      <c r="M35" s="84"/>
      <c r="N35" s="85" t="str">
        <f t="shared" si="1"/>
        <v>0000503250F255550244</v>
      </c>
    </row>
    <row r="36" spans="1:14" ht="41.65" customHeight="1" x14ac:dyDescent="0.2">
      <c r="A36" s="29"/>
      <c r="B36" s="86" t="s">
        <v>43</v>
      </c>
      <c r="C36" s="77" t="s">
        <v>42</v>
      </c>
      <c r="D36" s="78" t="s">
        <v>44</v>
      </c>
      <c r="E36" s="79" t="s">
        <v>45</v>
      </c>
      <c r="F36" s="79" t="s">
        <v>46</v>
      </c>
      <c r="G36" s="79" t="s">
        <v>70</v>
      </c>
      <c r="H36" s="80" t="s">
        <v>48</v>
      </c>
      <c r="I36" s="81">
        <v>266000</v>
      </c>
      <c r="J36" s="81">
        <v>155155.44</v>
      </c>
      <c r="K36" s="82">
        <f t="shared" si="0"/>
        <v>110844.56</v>
      </c>
      <c r="L36" s="83" t="s">
        <v>71</v>
      </c>
      <c r="M36" s="84"/>
      <c r="N36" s="85" t="str">
        <f t="shared" si="1"/>
        <v>0000702096EВ51791621</v>
      </c>
    </row>
    <row r="37" spans="1:14" ht="5.25" hidden="1" customHeight="1" x14ac:dyDescent="0.2">
      <c r="B37" s="87"/>
      <c r="C37" s="88"/>
      <c r="D37" s="64"/>
      <c r="E37" s="64"/>
      <c r="F37" s="64"/>
      <c r="G37" s="64"/>
      <c r="H37" s="64"/>
      <c r="I37" s="65"/>
      <c r="J37" s="65"/>
      <c r="K37" s="66"/>
      <c r="L37" s="67"/>
      <c r="M37" s="68"/>
    </row>
    <row r="38" spans="1:14" ht="13.5" customHeight="1" x14ac:dyDescent="0.2">
      <c r="B38" s="89"/>
      <c r="C38" s="90"/>
      <c r="D38" s="91"/>
      <c r="E38" s="91"/>
      <c r="F38" s="91"/>
      <c r="G38" s="91"/>
      <c r="H38" s="91"/>
      <c r="I38" s="92"/>
      <c r="J38" s="92"/>
      <c r="K38" s="92"/>
      <c r="L38" s="93"/>
      <c r="M38" s="93"/>
    </row>
    <row r="39" spans="1:14" ht="28.5" customHeight="1" x14ac:dyDescent="0.2">
      <c r="B39" s="94" t="s">
        <v>72</v>
      </c>
      <c r="C39" s="95">
        <v>450</v>
      </c>
      <c r="D39" s="191" t="s">
        <v>36</v>
      </c>
      <c r="E39" s="192"/>
      <c r="F39" s="193"/>
      <c r="G39" s="193"/>
      <c r="H39" s="194"/>
      <c r="I39" s="96"/>
      <c r="J39" s="96"/>
      <c r="K39" s="97" t="s">
        <v>36</v>
      </c>
      <c r="L39" s="41"/>
    </row>
    <row r="40" spans="1:14" ht="15" customHeight="1" x14ac:dyDescent="0.2">
      <c r="B40" s="98"/>
      <c r="C40" s="99"/>
      <c r="D40" s="71"/>
      <c r="E40" s="71"/>
      <c r="F40" s="71"/>
      <c r="G40" s="71"/>
      <c r="H40" s="71"/>
      <c r="I40" s="71"/>
      <c r="J40" s="71"/>
      <c r="K40" s="71"/>
    </row>
    <row r="41" spans="1:14" ht="15" customHeight="1" x14ac:dyDescent="0.25">
      <c r="B41" s="152" t="s">
        <v>73</v>
      </c>
      <c r="C41" s="152"/>
      <c r="D41" s="152"/>
      <c r="E41" s="152"/>
      <c r="F41" s="152"/>
      <c r="G41" s="152"/>
      <c r="H41" s="152"/>
      <c r="I41" s="152"/>
      <c r="J41" s="152"/>
      <c r="K41" s="152"/>
      <c r="L41" s="2"/>
      <c r="M41" s="2"/>
    </row>
    <row r="42" spans="1:14" ht="15" customHeight="1" x14ac:dyDescent="0.2">
      <c r="B42" s="27"/>
      <c r="C42" s="100"/>
      <c r="D42" s="1"/>
      <c r="E42" s="1"/>
      <c r="F42" s="1"/>
      <c r="G42" s="1"/>
      <c r="H42" s="1"/>
      <c r="I42" s="28"/>
      <c r="J42" s="28"/>
      <c r="K42" s="73" t="s">
        <v>74</v>
      </c>
      <c r="L42" s="74"/>
      <c r="M42" s="74"/>
    </row>
    <row r="43" spans="1:14" ht="17.100000000000001" customHeight="1" x14ac:dyDescent="0.2">
      <c r="A43" s="29"/>
      <c r="B43" s="154" t="s">
        <v>25</v>
      </c>
      <c r="C43" s="154" t="s">
        <v>26</v>
      </c>
      <c r="D43" s="154" t="s">
        <v>75</v>
      </c>
      <c r="E43" s="175"/>
      <c r="F43" s="176"/>
      <c r="G43" s="176"/>
      <c r="H43" s="177"/>
      <c r="I43" s="154" t="s">
        <v>28</v>
      </c>
      <c r="J43" s="154" t="s">
        <v>29</v>
      </c>
      <c r="K43" s="154" t="s">
        <v>30</v>
      </c>
      <c r="L43" s="30"/>
      <c r="M43" s="31"/>
    </row>
    <row r="44" spans="1:14" ht="17.100000000000001" customHeight="1" x14ac:dyDescent="0.2">
      <c r="A44" s="29"/>
      <c r="B44" s="155"/>
      <c r="C44" s="155"/>
      <c r="D44" s="155"/>
      <c r="E44" s="178"/>
      <c r="F44" s="178"/>
      <c r="G44" s="178"/>
      <c r="H44" s="178"/>
      <c r="I44" s="155"/>
      <c r="J44" s="155"/>
      <c r="K44" s="155"/>
      <c r="L44" s="30"/>
      <c r="M44" s="31"/>
    </row>
    <row r="45" spans="1:14" ht="17.100000000000001" customHeight="1" x14ac:dyDescent="0.2">
      <c r="A45" s="29"/>
      <c r="B45" s="156"/>
      <c r="C45" s="156"/>
      <c r="D45" s="156"/>
      <c r="E45" s="178"/>
      <c r="F45" s="178"/>
      <c r="G45" s="178"/>
      <c r="H45" s="178"/>
      <c r="I45" s="156"/>
      <c r="J45" s="156"/>
      <c r="K45" s="156"/>
      <c r="L45" s="30"/>
      <c r="M45" s="31"/>
    </row>
    <row r="46" spans="1:14" ht="13.5" customHeight="1" x14ac:dyDescent="0.2">
      <c r="A46" s="29"/>
      <c r="B46" s="32">
        <v>1</v>
      </c>
      <c r="C46" s="33">
        <v>2</v>
      </c>
      <c r="D46" s="179">
        <v>3</v>
      </c>
      <c r="E46" s="180"/>
      <c r="F46" s="181"/>
      <c r="G46" s="181"/>
      <c r="H46" s="182"/>
      <c r="I46" s="34" t="s">
        <v>31</v>
      </c>
      <c r="J46" s="34" t="s">
        <v>32</v>
      </c>
      <c r="K46" s="34" t="s">
        <v>33</v>
      </c>
      <c r="L46" s="35"/>
      <c r="M46" s="36"/>
    </row>
    <row r="47" spans="1:14" ht="12.75" customHeight="1" x14ac:dyDescent="0.2">
      <c r="A47" s="29"/>
      <c r="B47" s="37" t="s">
        <v>76</v>
      </c>
      <c r="C47" s="38" t="s">
        <v>8</v>
      </c>
      <c r="D47" s="183" t="s">
        <v>36</v>
      </c>
      <c r="E47" s="184"/>
      <c r="F47" s="185"/>
      <c r="G47" s="185"/>
      <c r="H47" s="186"/>
      <c r="I47" s="101">
        <f>I49+I54+I59</f>
        <v>0</v>
      </c>
      <c r="J47" s="101">
        <f>J49+J54+J59</f>
        <v>0</v>
      </c>
      <c r="K47" s="102">
        <f>K49+K54+K59</f>
        <v>0</v>
      </c>
      <c r="L47" s="41"/>
    </row>
    <row r="48" spans="1:14" ht="12.75" customHeight="1" x14ac:dyDescent="0.2">
      <c r="A48" s="29"/>
      <c r="B48" s="75" t="s">
        <v>77</v>
      </c>
      <c r="C48" s="103"/>
      <c r="D48" s="195"/>
      <c r="E48" s="196"/>
      <c r="F48" s="197"/>
      <c r="G48" s="197"/>
      <c r="H48" s="198"/>
      <c r="I48" s="104"/>
      <c r="J48" s="104"/>
      <c r="K48" s="105"/>
      <c r="L48" s="41"/>
    </row>
    <row r="49" spans="1:14" ht="12.75" customHeight="1" x14ac:dyDescent="0.2">
      <c r="A49" s="29"/>
      <c r="B49" s="106" t="s">
        <v>78</v>
      </c>
      <c r="C49" s="107" t="s">
        <v>79</v>
      </c>
      <c r="D49" s="199" t="s">
        <v>36</v>
      </c>
      <c r="E49" s="200"/>
      <c r="F49" s="201"/>
      <c r="G49" s="201"/>
      <c r="H49" s="202"/>
      <c r="I49" s="108">
        <v>0</v>
      </c>
      <c r="J49" s="108">
        <v>0</v>
      </c>
      <c r="K49" s="109">
        <v>0</v>
      </c>
      <c r="L49" s="41"/>
    </row>
    <row r="50" spans="1:14" ht="12.75" customHeight="1" x14ac:dyDescent="0.2">
      <c r="A50" s="29"/>
      <c r="B50" s="75" t="s">
        <v>80</v>
      </c>
      <c r="C50" s="43"/>
      <c r="D50" s="203"/>
      <c r="E50" s="204"/>
      <c r="F50" s="205"/>
      <c r="G50" s="205"/>
      <c r="H50" s="206"/>
      <c r="I50" s="110"/>
      <c r="J50" s="110"/>
      <c r="K50" s="111"/>
      <c r="L50" s="41"/>
    </row>
    <row r="51" spans="1:14" ht="15" hidden="1" customHeight="1" x14ac:dyDescent="0.2">
      <c r="A51" s="29"/>
      <c r="B51" s="112"/>
      <c r="C51" s="47" t="s">
        <v>79</v>
      </c>
      <c r="D51" s="113"/>
      <c r="E51" s="219"/>
      <c r="F51" s="220"/>
      <c r="G51" s="221"/>
      <c r="H51" s="222"/>
      <c r="I51" s="49"/>
      <c r="J51" s="49"/>
      <c r="K51" s="50"/>
      <c r="L51" s="114" t="str">
        <f>D51&amp;E51&amp;H51</f>
        <v/>
      </c>
      <c r="M51" s="115"/>
      <c r="N51" s="116"/>
    </row>
    <row r="52" spans="1:14" ht="15" customHeight="1" x14ac:dyDescent="0.2">
      <c r="A52" s="29"/>
      <c r="B52" s="54"/>
      <c r="C52" s="55" t="s">
        <v>79</v>
      </c>
      <c r="D52" s="56"/>
      <c r="E52" s="215"/>
      <c r="F52" s="216"/>
      <c r="G52" s="217"/>
      <c r="H52" s="218"/>
      <c r="I52" s="57"/>
      <c r="J52" s="57"/>
      <c r="K52" s="58">
        <f>IF(IF(I52="",0,I52)=0,0,(IF(I52&gt;0,IF(J52&gt;I52,0,I52-J52),IF(J52&gt;I52,I52-J52,0))))</f>
        <v>0</v>
      </c>
      <c r="L52" s="117" t="str">
        <f>D52&amp;E52&amp;H52</f>
        <v/>
      </c>
      <c r="M52" s="118"/>
      <c r="N52" s="61" t="str">
        <f>D52&amp;E52&amp;H52</f>
        <v/>
      </c>
    </row>
    <row r="53" spans="1:14" ht="12.75" hidden="1" customHeight="1" x14ac:dyDescent="0.2">
      <c r="A53" s="29"/>
      <c r="B53" s="119"/>
      <c r="C53" s="120"/>
      <c r="D53" s="121"/>
      <c r="E53" s="121"/>
      <c r="F53" s="121"/>
      <c r="G53" s="121"/>
      <c r="H53" s="121"/>
      <c r="I53" s="122"/>
      <c r="J53" s="122"/>
      <c r="K53" s="123"/>
      <c r="L53" s="124"/>
      <c r="M53" s="125"/>
    </row>
    <row r="54" spans="1:14" ht="12.75" customHeight="1" x14ac:dyDescent="0.2">
      <c r="A54" s="29"/>
      <c r="B54" s="42" t="s">
        <v>81</v>
      </c>
      <c r="C54" s="43" t="s">
        <v>82</v>
      </c>
      <c r="D54" s="203" t="s">
        <v>36</v>
      </c>
      <c r="E54" s="204"/>
      <c r="F54" s="205"/>
      <c r="G54" s="205"/>
      <c r="H54" s="206"/>
      <c r="I54" s="126">
        <v>0</v>
      </c>
      <c r="J54" s="126">
        <v>0</v>
      </c>
      <c r="K54" s="127">
        <v>0</v>
      </c>
      <c r="L54" s="41"/>
    </row>
    <row r="55" spans="1:14" ht="12.75" customHeight="1" x14ac:dyDescent="0.2">
      <c r="A55" s="29"/>
      <c r="B55" s="75" t="s">
        <v>80</v>
      </c>
      <c r="C55" s="43"/>
      <c r="D55" s="203"/>
      <c r="E55" s="204"/>
      <c r="F55" s="205"/>
      <c r="G55" s="205"/>
      <c r="H55" s="206"/>
      <c r="I55" s="110"/>
      <c r="J55" s="110"/>
      <c r="K55" s="111"/>
      <c r="L55" s="41"/>
    </row>
    <row r="56" spans="1:14" ht="12.75" hidden="1" customHeight="1" x14ac:dyDescent="0.2">
      <c r="A56" s="29"/>
      <c r="B56" s="112"/>
      <c r="C56" s="47" t="s">
        <v>82</v>
      </c>
      <c r="D56" s="113"/>
      <c r="E56" s="219"/>
      <c r="F56" s="220"/>
      <c r="G56" s="221"/>
      <c r="H56" s="222"/>
      <c r="I56" s="49"/>
      <c r="J56" s="49"/>
      <c r="K56" s="50"/>
      <c r="L56" s="114" t="str">
        <f>D56&amp;E56&amp;H56</f>
        <v/>
      </c>
      <c r="M56" s="115"/>
      <c r="N56" s="116"/>
    </row>
    <row r="57" spans="1:14" ht="15" customHeight="1" x14ac:dyDescent="0.2">
      <c r="A57" s="29"/>
      <c r="B57" s="54"/>
      <c r="C57" s="55" t="s">
        <v>82</v>
      </c>
      <c r="D57" s="56"/>
      <c r="E57" s="215"/>
      <c r="F57" s="216"/>
      <c r="G57" s="217"/>
      <c r="H57" s="218"/>
      <c r="I57" s="57"/>
      <c r="J57" s="57"/>
      <c r="K57" s="58">
        <f>IF(IF(I57="",0,I57)=0,0,(IF(I57&gt;0,IF(J57&gt;I57,0,I57-J57),IF(J57&gt;I57,I57-J57,0))))</f>
        <v>0</v>
      </c>
      <c r="L57" s="117" t="str">
        <f>D57&amp;E57&amp;H57</f>
        <v/>
      </c>
      <c r="M57" s="118"/>
      <c r="N57" s="61" t="str">
        <f>D57&amp;E57&amp;H57</f>
        <v/>
      </c>
    </row>
    <row r="58" spans="1:14" ht="12.75" hidden="1" customHeight="1" x14ac:dyDescent="0.2">
      <c r="A58" s="29"/>
      <c r="B58" s="119"/>
      <c r="C58" s="128"/>
      <c r="D58" s="121"/>
      <c r="E58" s="121"/>
      <c r="F58" s="121"/>
      <c r="G58" s="121"/>
      <c r="H58" s="121"/>
      <c r="I58" s="122"/>
      <c r="J58" s="122"/>
      <c r="K58" s="123"/>
      <c r="L58" s="124"/>
      <c r="M58" s="125"/>
    </row>
    <row r="59" spans="1:14" ht="12.75" customHeight="1" x14ac:dyDescent="0.2">
      <c r="A59" s="29"/>
      <c r="B59" s="42" t="s">
        <v>83</v>
      </c>
      <c r="C59" s="43" t="s">
        <v>84</v>
      </c>
      <c r="D59" s="207" t="s">
        <v>85</v>
      </c>
      <c r="E59" s="208"/>
      <c r="F59" s="209"/>
      <c r="G59" s="209"/>
      <c r="H59" s="210"/>
      <c r="I59" s="126">
        <v>0</v>
      </c>
      <c r="J59" s="126">
        <v>0</v>
      </c>
      <c r="K59" s="127">
        <f>IF(IF(I59="",0,I59)=0,0,(IF(I59&gt;0,IF(J59&gt;I59,0,I59-J59),IF(J59&gt;I59,I59-J59,0))))</f>
        <v>0</v>
      </c>
      <c r="L59" s="41"/>
      <c r="N59" s="129"/>
    </row>
    <row r="60" spans="1:14" ht="22.5" customHeight="1" x14ac:dyDescent="0.2">
      <c r="A60" s="29"/>
      <c r="B60" s="42" t="s">
        <v>86</v>
      </c>
      <c r="C60" s="43" t="s">
        <v>84</v>
      </c>
      <c r="D60" s="207" t="s">
        <v>87</v>
      </c>
      <c r="E60" s="208"/>
      <c r="F60" s="209"/>
      <c r="G60" s="209"/>
      <c r="H60" s="210"/>
      <c r="I60" s="126">
        <v>0</v>
      </c>
      <c r="J60" s="126">
        <v>0</v>
      </c>
      <c r="K60" s="127">
        <f>IF(IF(I60="",0,I60)=0,0,(IF(I60&gt;0,IF(J60&gt;I60,0,I60-J60),IF(J60&gt;I60,I60-J60,0))))</f>
        <v>0</v>
      </c>
      <c r="L60" s="41"/>
      <c r="N60" s="129"/>
    </row>
    <row r="61" spans="1:14" ht="35.25" customHeight="1" x14ac:dyDescent="0.2">
      <c r="A61" s="29"/>
      <c r="B61" s="42" t="s">
        <v>88</v>
      </c>
      <c r="C61" s="43" t="s">
        <v>84</v>
      </c>
      <c r="D61" s="207" t="s">
        <v>89</v>
      </c>
      <c r="E61" s="208"/>
      <c r="F61" s="209"/>
      <c r="G61" s="209"/>
      <c r="H61" s="210"/>
      <c r="I61" s="126">
        <v>0</v>
      </c>
      <c r="J61" s="126">
        <v>0</v>
      </c>
      <c r="K61" s="127">
        <f>IF(IF(I61="",0,I61)=0,0,(IF(I61&gt;0,IF(J61&gt;I61,0,I61-J61),IF(J61&gt;I61,I61-J61,0))))</f>
        <v>0</v>
      </c>
      <c r="L61" s="41"/>
      <c r="N61" s="129"/>
    </row>
    <row r="62" spans="1:14" ht="15" hidden="1" customHeight="1" x14ac:dyDescent="0.2">
      <c r="A62" s="29"/>
      <c r="B62" s="46"/>
      <c r="C62" s="47" t="s">
        <v>90</v>
      </c>
      <c r="D62" s="113"/>
      <c r="E62" s="219"/>
      <c r="F62" s="220"/>
      <c r="G62" s="221"/>
      <c r="H62" s="222"/>
      <c r="I62" s="49"/>
      <c r="J62" s="49"/>
      <c r="K62" s="130" t="s">
        <v>91</v>
      </c>
      <c r="L62" s="131" t="str">
        <f>D62&amp;E62&amp;H62</f>
        <v/>
      </c>
      <c r="M62" s="116"/>
      <c r="N62" s="116"/>
    </row>
    <row r="63" spans="1:14" ht="15" customHeight="1" x14ac:dyDescent="0.2">
      <c r="A63" s="29"/>
      <c r="B63" s="54"/>
      <c r="C63" s="55" t="s">
        <v>90</v>
      </c>
      <c r="D63" s="132"/>
      <c r="E63" s="223"/>
      <c r="F63" s="224"/>
      <c r="G63" s="225"/>
      <c r="H63" s="226"/>
      <c r="I63" s="133"/>
      <c r="J63" s="133"/>
      <c r="K63" s="134" t="s">
        <v>36</v>
      </c>
      <c r="L63" s="131" t="str">
        <f>D63&amp;E63&amp;H63</f>
        <v/>
      </c>
      <c r="M63" s="116"/>
      <c r="N63" s="135" t="str">
        <f>D63&amp;E63&amp;H63</f>
        <v/>
      </c>
    </row>
    <row r="64" spans="1:14" ht="15" hidden="1" customHeight="1" x14ac:dyDescent="0.2">
      <c r="A64" s="29"/>
      <c r="B64" s="46"/>
      <c r="C64" s="47" t="s">
        <v>92</v>
      </c>
      <c r="D64" s="113"/>
      <c r="E64" s="219"/>
      <c r="F64" s="220"/>
      <c r="G64" s="221"/>
      <c r="H64" s="222"/>
      <c r="I64" s="49"/>
      <c r="J64" s="49"/>
      <c r="K64" s="130" t="s">
        <v>91</v>
      </c>
      <c r="L64" s="131" t="str">
        <f>D64&amp;E64&amp;H64</f>
        <v/>
      </c>
      <c r="M64" s="116"/>
      <c r="N64" s="116"/>
    </row>
    <row r="65" spans="1:14" ht="15" customHeight="1" x14ac:dyDescent="0.2">
      <c r="A65" s="29"/>
      <c r="B65" s="136"/>
      <c r="C65" s="55" t="s">
        <v>92</v>
      </c>
      <c r="D65" s="132"/>
      <c r="E65" s="223"/>
      <c r="F65" s="224"/>
      <c r="G65" s="225"/>
      <c r="H65" s="226"/>
      <c r="I65" s="133"/>
      <c r="J65" s="133"/>
      <c r="K65" s="137" t="s">
        <v>36</v>
      </c>
      <c r="L65" s="138" t="str">
        <f>D65&amp;E65&amp;H65</f>
        <v/>
      </c>
      <c r="M65" s="53"/>
      <c r="N65" s="135" t="str">
        <f>D65&amp;E65&amp;H65</f>
        <v/>
      </c>
    </row>
    <row r="66" spans="1:14" ht="15" customHeight="1" x14ac:dyDescent="0.2">
      <c r="B66" s="98"/>
      <c r="C66" s="139"/>
      <c r="D66" s="140"/>
      <c r="E66" s="140"/>
      <c r="F66" s="140"/>
      <c r="G66" s="140"/>
      <c r="H66" s="140"/>
      <c r="I66" s="140"/>
      <c r="J66" s="140"/>
      <c r="K66" s="140"/>
      <c r="L66" s="129"/>
      <c r="M66" s="129"/>
      <c r="N66" s="129"/>
    </row>
    <row r="67" spans="1:14" ht="15" customHeight="1" x14ac:dyDescent="0.2">
      <c r="B67" s="141"/>
      <c r="C67" s="142"/>
      <c r="D67" s="5"/>
      <c r="E67" s="5"/>
      <c r="F67" s="5"/>
      <c r="G67" s="5"/>
      <c r="H67" s="5"/>
      <c r="I67" s="5"/>
      <c r="J67" s="5"/>
      <c r="K67" s="5"/>
      <c r="L67" s="129"/>
      <c r="M67" s="129"/>
      <c r="N67" s="129"/>
    </row>
    <row r="68" spans="1:14" ht="21.75" customHeight="1" x14ac:dyDescent="0.2">
      <c r="B68" s="8" t="s">
        <v>93</v>
      </c>
      <c r="C68" s="161"/>
      <c r="D68" s="161"/>
      <c r="E68" s="161"/>
      <c r="F68" s="142"/>
      <c r="G68" s="142"/>
      <c r="H68" s="5"/>
      <c r="I68" s="142" t="s">
        <v>94</v>
      </c>
      <c r="J68" s="143"/>
      <c r="K68" s="14"/>
      <c r="L68" s="129"/>
      <c r="M68" s="129"/>
      <c r="N68" s="129"/>
    </row>
    <row r="69" spans="1:14" ht="15" customHeight="1" x14ac:dyDescent="0.2">
      <c r="B69" s="8" t="s">
        <v>95</v>
      </c>
      <c r="C69" s="162" t="s">
        <v>96</v>
      </c>
      <c r="D69" s="162"/>
      <c r="E69" s="162"/>
      <c r="F69" s="142"/>
      <c r="G69" s="142"/>
      <c r="H69" s="5"/>
      <c r="I69" s="5"/>
      <c r="J69" s="144" t="s">
        <v>97</v>
      </c>
      <c r="K69" s="139" t="s">
        <v>96</v>
      </c>
      <c r="L69" s="129"/>
      <c r="M69" s="129"/>
      <c r="N69" s="129"/>
    </row>
    <row r="70" spans="1:14" ht="15" customHeight="1" x14ac:dyDescent="0.2">
      <c r="B70" s="8"/>
      <c r="C70" s="142"/>
      <c r="D70" s="5"/>
      <c r="E70" s="5"/>
      <c r="F70" s="5"/>
      <c r="G70" s="5"/>
      <c r="H70" s="5"/>
      <c r="I70" s="5"/>
      <c r="J70" s="5"/>
      <c r="K70" s="5"/>
      <c r="L70" s="129"/>
      <c r="M70" s="129"/>
      <c r="N70" s="129"/>
    </row>
    <row r="71" spans="1:14" ht="21.75" customHeight="1" x14ac:dyDescent="0.2">
      <c r="B71" s="8" t="s">
        <v>98</v>
      </c>
      <c r="C71" s="164"/>
      <c r="D71" s="164"/>
      <c r="E71" s="164"/>
      <c r="F71" s="145"/>
      <c r="G71" s="145"/>
      <c r="H71" s="5"/>
      <c r="I71" s="5"/>
      <c r="J71" s="5"/>
      <c r="K71" s="5"/>
      <c r="L71" s="129"/>
      <c r="M71" s="129"/>
      <c r="N71" s="129"/>
    </row>
    <row r="72" spans="1:14" ht="15" customHeight="1" x14ac:dyDescent="0.2">
      <c r="B72" s="8" t="s">
        <v>95</v>
      </c>
      <c r="C72" s="162" t="s">
        <v>96</v>
      </c>
      <c r="D72" s="162"/>
      <c r="E72" s="162"/>
      <c r="F72" s="142"/>
      <c r="G72" s="142"/>
      <c r="H72" s="5"/>
      <c r="I72" s="5"/>
      <c r="J72" s="5"/>
      <c r="K72" s="5"/>
      <c r="L72" s="129"/>
      <c r="M72" s="129"/>
      <c r="N72" s="129"/>
    </row>
    <row r="73" spans="1:14" ht="15" customHeight="1" x14ac:dyDescent="0.2">
      <c r="B73" s="8"/>
      <c r="C73" s="142"/>
      <c r="D73" s="5"/>
      <c r="E73" s="5"/>
      <c r="F73" s="5"/>
      <c r="G73" s="5"/>
      <c r="H73" s="5"/>
      <c r="I73" s="5"/>
      <c r="J73" s="5"/>
      <c r="K73" s="5"/>
      <c r="L73" s="129"/>
      <c r="M73" s="129"/>
      <c r="N73" s="129"/>
    </row>
    <row r="74" spans="1:14" ht="13.5" customHeight="1" x14ac:dyDescent="0.2">
      <c r="B74" s="8" t="s">
        <v>99</v>
      </c>
      <c r="C74" s="146"/>
      <c r="D74" s="147"/>
      <c r="E74" s="147"/>
      <c r="F74" s="147"/>
      <c r="G74" s="147"/>
      <c r="H74" s="147"/>
      <c r="I74" s="147"/>
      <c r="J74" s="147"/>
      <c r="K74" s="5"/>
      <c r="L74" s="129"/>
      <c r="M74" s="129"/>
      <c r="N74" s="129"/>
    </row>
    <row r="75" spans="1:14" ht="48" customHeight="1" x14ac:dyDescent="0.2">
      <c r="B75" s="148"/>
      <c r="C75" s="165"/>
      <c r="D75" s="166"/>
      <c r="E75" s="166"/>
      <c r="F75" s="166"/>
      <c r="G75" s="166"/>
      <c r="H75" s="228" t="s">
        <v>100</v>
      </c>
      <c r="I75" s="229"/>
      <c r="J75" s="228"/>
      <c r="K75" s="149"/>
    </row>
    <row r="76" spans="1:14" ht="3.75" customHeight="1" x14ac:dyDescent="0.2">
      <c r="C76" s="167"/>
      <c r="D76" s="167"/>
      <c r="E76" s="167"/>
      <c r="F76" s="167"/>
      <c r="G76" s="167"/>
      <c r="H76" s="167"/>
      <c r="I76" s="167"/>
      <c r="J76" s="167"/>
    </row>
    <row r="77" spans="1:14" ht="13.5" customHeight="1" x14ac:dyDescent="0.2">
      <c r="B77" s="150"/>
      <c r="C77" s="168" t="s">
        <v>101</v>
      </c>
      <c r="D77" s="169"/>
      <c r="E77" s="169"/>
      <c r="F77" s="169"/>
      <c r="G77" s="169"/>
      <c r="H77" s="230"/>
      <c r="I77" s="231"/>
      <c r="J77" s="230"/>
      <c r="K77" s="151"/>
    </row>
    <row r="78" spans="1:14" ht="15" customHeight="1" x14ac:dyDescent="0.2">
      <c r="B78" s="150"/>
      <c r="C78" s="170" t="s">
        <v>102</v>
      </c>
      <c r="D78" s="171"/>
      <c r="E78" s="171"/>
      <c r="F78" s="171"/>
      <c r="G78" s="171"/>
      <c r="H78" s="232"/>
      <c r="I78" s="233"/>
      <c r="J78" s="232"/>
      <c r="K78" s="151"/>
    </row>
    <row r="79" spans="1:14" ht="15" customHeight="1" x14ac:dyDescent="0.2">
      <c r="B79" s="150"/>
      <c r="C79" s="170" t="s">
        <v>103</v>
      </c>
      <c r="D79" s="171"/>
      <c r="E79" s="171"/>
      <c r="F79" s="171"/>
      <c r="G79" s="171"/>
      <c r="H79" s="232"/>
      <c r="I79" s="233"/>
      <c r="J79" s="232"/>
      <c r="K79" s="151"/>
    </row>
    <row r="80" spans="1:14" ht="15" customHeight="1" x14ac:dyDescent="0.2">
      <c r="B80" s="150"/>
      <c r="C80" s="170" t="s">
        <v>104</v>
      </c>
      <c r="D80" s="171"/>
      <c r="E80" s="171"/>
      <c r="F80" s="171"/>
      <c r="G80" s="171"/>
      <c r="H80" s="232"/>
      <c r="I80" s="233"/>
      <c r="J80" s="232"/>
      <c r="K80" s="151"/>
    </row>
    <row r="81" spans="2:11" ht="15" customHeight="1" x14ac:dyDescent="0.2">
      <c r="B81" s="150"/>
      <c r="C81" s="170" t="s">
        <v>105</v>
      </c>
      <c r="D81" s="171"/>
      <c r="E81" s="171"/>
      <c r="F81" s="171"/>
      <c r="G81" s="171"/>
      <c r="H81" s="232"/>
      <c r="I81" s="233"/>
      <c r="J81" s="232"/>
      <c r="K81" s="151"/>
    </row>
    <row r="82" spans="2:11" ht="15" customHeight="1" x14ac:dyDescent="0.2">
      <c r="B82" s="150"/>
      <c r="C82" s="170" t="s">
        <v>106</v>
      </c>
      <c r="D82" s="171"/>
      <c r="E82" s="171"/>
      <c r="F82" s="171"/>
      <c r="G82" s="171"/>
      <c r="H82" s="232"/>
      <c r="I82" s="233"/>
      <c r="J82" s="232"/>
      <c r="K82" s="151"/>
    </row>
    <row r="83" spans="2:11" ht="15" customHeight="1" x14ac:dyDescent="0.2">
      <c r="B83" s="150"/>
      <c r="C83" s="170" t="s">
        <v>107</v>
      </c>
      <c r="D83" s="171"/>
      <c r="E83" s="171"/>
      <c r="F83" s="171"/>
      <c r="G83" s="171"/>
      <c r="H83" s="232"/>
      <c r="I83" s="233"/>
      <c r="J83" s="232"/>
      <c r="K83" s="151"/>
    </row>
    <row r="84" spans="2:11" ht="15" customHeight="1" x14ac:dyDescent="0.2">
      <c r="B84" s="150"/>
      <c r="C84" s="170" t="s">
        <v>108</v>
      </c>
      <c r="D84" s="171"/>
      <c r="E84" s="171"/>
      <c r="F84" s="171"/>
      <c r="G84" s="171"/>
      <c r="H84" s="232"/>
      <c r="I84" s="233"/>
      <c r="J84" s="232"/>
      <c r="K84" s="151"/>
    </row>
    <row r="85" spans="2:11" ht="13.5" customHeight="1" x14ac:dyDescent="0.2">
      <c r="B85" s="150"/>
      <c r="C85" s="172" t="s">
        <v>109</v>
      </c>
      <c r="D85" s="173"/>
      <c r="E85" s="173"/>
      <c r="F85" s="173"/>
      <c r="G85" s="173"/>
      <c r="H85" s="234"/>
      <c r="I85" s="235"/>
      <c r="J85" s="234"/>
      <c r="K85" s="151"/>
    </row>
    <row r="86" spans="2:11" ht="3.75" customHeight="1" x14ac:dyDescent="0.2">
      <c r="C86" s="174"/>
      <c r="D86" s="174"/>
      <c r="E86" s="174"/>
      <c r="F86" s="174"/>
      <c r="G86" s="174"/>
      <c r="H86" s="174"/>
      <c r="I86" s="174"/>
      <c r="J86" s="174"/>
    </row>
  </sheetData>
  <mergeCells count="81">
    <mergeCell ref="H85:J85"/>
    <mergeCell ref="H86:J86"/>
    <mergeCell ref="I12:I14"/>
    <mergeCell ref="I24:I26"/>
    <mergeCell ref="I43:I45"/>
    <mergeCell ref="J12:J14"/>
    <mergeCell ref="J24:J26"/>
    <mergeCell ref="J43:J45"/>
    <mergeCell ref="H80:J80"/>
    <mergeCell ref="H81:J81"/>
    <mergeCell ref="H82:J82"/>
    <mergeCell ref="H83:J83"/>
    <mergeCell ref="H84:J84"/>
    <mergeCell ref="H75:J75"/>
    <mergeCell ref="H76:J76"/>
    <mergeCell ref="H77:J77"/>
    <mergeCell ref="H78:J78"/>
    <mergeCell ref="H79:J79"/>
    <mergeCell ref="E57:H57"/>
    <mergeCell ref="E62:H62"/>
    <mergeCell ref="E63:H63"/>
    <mergeCell ref="E64:H64"/>
    <mergeCell ref="E65:H65"/>
    <mergeCell ref="C85:G85"/>
    <mergeCell ref="C86:G86"/>
    <mergeCell ref="D12:H14"/>
    <mergeCell ref="D15:H15"/>
    <mergeCell ref="D16:H16"/>
    <mergeCell ref="D17:H17"/>
    <mergeCell ref="D24:H26"/>
    <mergeCell ref="D27:H27"/>
    <mergeCell ref="D28:H28"/>
    <mergeCell ref="D29:H29"/>
    <mergeCell ref="D39:H39"/>
    <mergeCell ref="D43:H45"/>
    <mergeCell ref="D46:H46"/>
    <mergeCell ref="D47:H47"/>
    <mergeCell ref="D48:H48"/>
    <mergeCell ref="D49:H49"/>
    <mergeCell ref="C80:G80"/>
    <mergeCell ref="C81:G81"/>
    <mergeCell ref="C82:G82"/>
    <mergeCell ref="C83:G83"/>
    <mergeCell ref="C84:G84"/>
    <mergeCell ref="C75:G75"/>
    <mergeCell ref="C76:G76"/>
    <mergeCell ref="C77:G77"/>
    <mergeCell ref="C78:G78"/>
    <mergeCell ref="C79:G79"/>
    <mergeCell ref="C68:E68"/>
    <mergeCell ref="C69:E69"/>
    <mergeCell ref="C7:I7"/>
    <mergeCell ref="C71:E71"/>
    <mergeCell ref="C72:E72"/>
    <mergeCell ref="D50:H50"/>
    <mergeCell ref="D54:H54"/>
    <mergeCell ref="D55:H55"/>
    <mergeCell ref="D59:H59"/>
    <mergeCell ref="D60:H60"/>
    <mergeCell ref="D61:H61"/>
    <mergeCell ref="E18:H18"/>
    <mergeCell ref="E19:H19"/>
    <mergeCell ref="E51:H51"/>
    <mergeCell ref="E52:H52"/>
    <mergeCell ref="E56:H56"/>
    <mergeCell ref="B41:K41"/>
    <mergeCell ref="B43:B45"/>
    <mergeCell ref="C12:C14"/>
    <mergeCell ref="C24:C26"/>
    <mergeCell ref="C4:E4"/>
    <mergeCell ref="C43:C45"/>
    <mergeCell ref="C6:I6"/>
    <mergeCell ref="H4:I4"/>
    <mergeCell ref="K12:K14"/>
    <mergeCell ref="K24:K26"/>
    <mergeCell ref="K43:K45"/>
    <mergeCell ref="B10:K10"/>
    <mergeCell ref="B12:B14"/>
    <mergeCell ref="B2:J2"/>
    <mergeCell ref="B22:K22"/>
    <mergeCell ref="B24:B26"/>
  </mergeCells>
  <pageMargins left="0.39370077999999997" right="0.39370077999999997" top="0.98425196000000004" bottom="0.39370077999999997" header="0" footer="0"/>
  <pageSetup paperSize="9" orientation="landscape"/>
  <headerFooter alignWithMargins="0"/>
  <rowBreaks count="2" manualBreakCount="2">
    <brk id="20" max="16383" man="1"/>
    <brk id="3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Data Mill OpenXML producer</dc:creator>
  <cp:lastModifiedBy>Васильева Л.В.</cp:lastModifiedBy>
  <dcterms:created xsi:type="dcterms:W3CDTF">2024-08-02T09:18:54Z</dcterms:created>
  <dcterms:modified xsi:type="dcterms:W3CDTF">2024-08-02T09:07:04Z</dcterms:modified>
</cp:coreProperties>
</file>