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39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N35" i="1" l="1"/>
  <c r="K35" i="1"/>
  <c r="N34" i="1"/>
  <c r="K34" i="1"/>
  <c r="N33" i="1"/>
  <c r="K33" i="1"/>
  <c r="N32" i="1"/>
  <c r="K32" i="1"/>
  <c r="N31" i="1"/>
  <c r="K31" i="1"/>
  <c r="N30" i="1"/>
  <c r="K30" i="1"/>
  <c r="L18" i="1"/>
  <c r="K19" i="1"/>
  <c r="L19" i="1"/>
  <c r="N19" i="1"/>
  <c r="I46" i="1"/>
  <c r="J46" i="1"/>
  <c r="L50" i="1"/>
  <c r="K51" i="1"/>
  <c r="L51" i="1"/>
  <c r="N51" i="1"/>
  <c r="L55" i="1"/>
  <c r="K56" i="1"/>
  <c r="L56" i="1"/>
  <c r="N56" i="1"/>
  <c r="K58" i="1"/>
  <c r="K46" i="1" s="1"/>
  <c r="K59" i="1"/>
  <c r="K60" i="1"/>
  <c r="L61" i="1"/>
  <c r="L62" i="1"/>
  <c r="N62" i="1"/>
  <c r="L63" i="1"/>
  <c r="L64" i="1"/>
  <c r="N64" i="1"/>
</calcChain>
</file>

<file path=xl/sharedStrings.xml><?xml version="1.0" encoding="utf-8"?>
<sst xmlns="http://schemas.openxmlformats.org/spreadsheetml/2006/main" count="193" uniqueCount="113">
  <si>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</si>
  <si>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</si>
  <si>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</si>
  <si>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</si>
  <si>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</si>
  <si>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</si>
  <si>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</si>
  <si>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</si>
  <si>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</si>
  <si>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</si>
  <si>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</si>
  <si>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</si>
  <si>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</si>
  <si>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</si>
  <si>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</si>
  <si>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</si>
  <si>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</si>
  <si>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</si>
  <si>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</si>
  <si>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</si>
  <si>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</si>
  <si>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</si>
  <si>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</si>
  <si>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</si>
  <si>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</si>
  <si>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</si>
  <si>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</si>
  <si>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</si>
  <si>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</si>
  <si>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</si>
  <si>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</si>
  <si>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</si>
  <si>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</si>
  <si>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</si>
  <si>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</si>
  <si>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</si>
  <si>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</si>
  <si>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</si>
  <si>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</si>
  <si>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</si>
  <si>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</si>
  <si>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</si>
  <si>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</si>
  <si>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</si>
  <si>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</si>
  <si>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</si>
  <si>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</si>
  <si>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</si>
  <si>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</si>
  <si>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</si>
  <si>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</si>
  <si>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</si>
  <si>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</si>
  <si>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</si>
  <si>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</si>
  <si>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</si>
  <si>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</si>
  <si>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</si>
  <si>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</si>
  <si>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</si>
  <si>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</si>
  <si>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</si>
  <si>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</si>
  <si>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</si>
  <si>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</si>
  <si>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</si>
  <si>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</si>
  <si>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</si>
  <si>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</si>
  <si>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</si>
  <si>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</si>
  <si>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</si>
  <si>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</si>
  <si>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марта 2023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</si>
  <si>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</si>
  <si>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</si>
  <si>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</si>
  <si>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</si>
  <si>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</si>
  <si>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</si>
  <si>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01.03.2023</t>
  </si>
  <si>
    <t>49624000</t>
  </si>
  <si>
    <t>Михайлова Алёна Алексеевна</t>
  </si>
  <si>
    <t>Казначейство России</t>
  </si>
  <si>
    <t>KFMOSHEN</t>
  </si>
  <si>
    <t>086558973190730148580B33DD54D66F6095ECBB</t>
  </si>
  <si>
    <t>009B69687C5D1F6092B4AE6554D4BC43DD</t>
  </si>
  <si>
    <t>Васильева Любовь Владимировна</t>
  </si>
  <si>
    <t>6C44866CF2C64DC28D94C403930DDFBB6E2F1B57</t>
  </si>
  <si>
    <t>KFMOSHEN1</t>
  </si>
  <si>
    <t>0089C4A98D15BAFAA15E1F5F79B7481BCD</t>
  </si>
  <si>
    <t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</si>
  <si>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0000702096E170020621</t>
  </si>
  <si>
    <t>096</t>
  </si>
  <si>
    <t>0702</t>
  </si>
  <si>
    <t>621</t>
  </si>
  <si>
    <t>E170020</t>
  </si>
  <si>
    <t xml:space="preserve">	Субсидии автономным учреждениям на иные цели	</t>
  </si>
  <si>
    <t>E171370</t>
  </si>
  <si>
    <t>0000702096E171370622</t>
  </si>
  <si>
    <t>622</t>
  </si>
  <si>
    <t>0000702096E471380622</t>
  </si>
  <si>
    <t>E471380</t>
  </si>
  <si>
    <t>E472340</t>
  </si>
  <si>
    <t>0000702096E472340622</t>
  </si>
  <si>
    <t>101</t>
  </si>
  <si>
    <t>A154541</t>
  </si>
  <si>
    <t xml:space="preserve">	Субсидии бюджетным учреждениям на иные цели	</t>
  </si>
  <si>
    <t>0000801101A154541612</t>
  </si>
  <si>
    <t>0801</t>
  </si>
  <si>
    <t>612</t>
  </si>
  <si>
    <t>A255195</t>
  </si>
  <si>
    <t>0000801101A255195612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</si>
</sst>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87">
    <xf numFmtId="0" fontId="0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1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8" fillId="24" borderId="2" applyNumberFormat="0" applyAlignment="0" applyProtection="0"/>
    <xf numFmtId="0" fontId="8" fillId="25" borderId="2" applyNumberFormat="0" applyAlignment="0" applyProtection="0"/>
    <xf numFmtId="0" fontId="8" fillId="25" borderId="2" applyNumberFormat="0" applyAlignment="0" applyProtection="0"/>
    <xf numFmtId="0" fontId="9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10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11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12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26" borderId="11" applyNumberFormat="0" applyAlignment="0" applyProtection="0"/>
    <xf numFmtId="0" fontId="14" fillId="26" borderId="11" applyNumberFormat="0" applyAlignment="0" applyProtection="0"/>
    <xf numFmtId="0" fontId="1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" fillId="0" borderId="0"/>
    <xf numFmtId="0" fontId="4" fillId="0" borderId="0"/>
    <xf numFmtId="0" fontId="17" fillId="9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6" borderId="12" applyNumberFormat="0" applyFont="0" applyAlignment="0" applyProtection="0"/>
    <xf numFmtId="0" fontId="4" fillId="6" borderId="12" applyNumberFormat="0" applyFont="0" applyAlignment="0" applyProtection="0"/>
    <xf numFmtId="0" fontId="19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</cellStyleXfs>
  <cellXfs count="247">
    <xf numFmtId="0" fontId="0" fillId="0" borderId="0" xfId="0"/>
    <xf numFmtId="0" fontId="2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6" xfId="0" applyBorder="1" applyAlignment="1">
      <alignment horizontal="left"/>
    </xf>
    <xf numFmtId="0" fontId="0" fillId="0" borderId="16" xfId="0" applyBorder="1" applyAlignment="1"/>
    <xf numFmtId="49" fontId="0" fillId="0" borderId="16" xfId="0" applyNumberFormat="1" applyBorder="1"/>
    <xf numFmtId="0" fontId="0" fillId="0" borderId="16" xfId="0" applyBorder="1"/>
    <xf numFmtId="0" fontId="2" fillId="0" borderId="1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49" fontId="2" fillId="0" borderId="15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center" wrapText="1"/>
    </xf>
    <xf numFmtId="49" fontId="2" fillId="0" borderId="2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9" xfId="0" applyFont="1" applyBorder="1" applyAlignment="1">
      <alignment horizontal="left" wrapText="1"/>
    </xf>
    <xf numFmtId="49" fontId="2" fillId="0" borderId="2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49" fontId="3" fillId="27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27" borderId="23" xfId="0" applyFont="1" applyFill="1" applyBorder="1" applyAlignment="1">
      <alignment horizontal="left" wrapText="1"/>
    </xf>
    <xf numFmtId="0" fontId="3" fillId="27" borderId="24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21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3" fillId="27" borderId="26" xfId="0" applyNumberFormat="1" applyFont="1" applyFill="1" applyBorder="1" applyAlignment="1">
      <alignment horizontal="center" wrapText="1"/>
    </xf>
    <xf numFmtId="4" fontId="2" fillId="28" borderId="27" xfId="0" applyNumberFormat="1" applyFont="1" applyFill="1" applyBorder="1" applyAlignment="1">
      <alignment horizontal="right"/>
    </xf>
    <xf numFmtId="4" fontId="2" fillId="29" borderId="28" xfId="0" applyNumberFormat="1" applyFont="1" applyFill="1" applyBorder="1" applyAlignment="1">
      <alignment horizontal="right"/>
    </xf>
    <xf numFmtId="4" fontId="2" fillId="28" borderId="29" xfId="0" applyNumberFormat="1" applyFont="1" applyFill="1" applyBorder="1" applyAlignment="1">
      <alignment horizontal="right"/>
    </xf>
    <xf numFmtId="4" fontId="2" fillId="30" borderId="30" xfId="0" applyNumberFormat="1" applyFont="1" applyFill="1" applyBorder="1" applyAlignment="1">
      <alignment horizontal="right"/>
    </xf>
    <xf numFmtId="4" fontId="2" fillId="27" borderId="28" xfId="0" applyNumberFormat="1" applyFont="1" applyFill="1" applyBorder="1" applyAlignment="1">
      <alignment horizontal="right"/>
    </xf>
    <xf numFmtId="4" fontId="2" fillId="27" borderId="31" xfId="0" applyNumberFormat="1" applyFont="1" applyFill="1" applyBorder="1" applyAlignment="1">
      <alignment horizontal="right"/>
    </xf>
    <xf numFmtId="4" fontId="2" fillId="27" borderId="32" xfId="0" applyNumberFormat="1" applyFont="1" applyFill="1" applyBorder="1" applyAlignment="1">
      <alignment horizontal="right"/>
    </xf>
    <xf numFmtId="4" fontId="2" fillId="27" borderId="33" xfId="0" applyNumberFormat="1" applyFont="1" applyFill="1" applyBorder="1" applyAlignment="1">
      <alignment horizontal="right"/>
    </xf>
    <xf numFmtId="4" fontId="2" fillId="27" borderId="34" xfId="0" applyNumberFormat="1" applyFont="1" applyFill="1" applyBorder="1" applyAlignment="1">
      <alignment horizontal="right"/>
    </xf>
    <xf numFmtId="4" fontId="2" fillId="27" borderId="35" xfId="0" applyNumberFormat="1" applyFont="1" applyFill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27" borderId="36" xfId="0" applyFont="1" applyFill="1" applyBorder="1" applyAlignment="1">
      <alignment horizontal="left" wrapText="1"/>
    </xf>
    <xf numFmtId="0" fontId="3" fillId="27" borderId="37" xfId="0" applyFont="1" applyFill="1" applyBorder="1" applyAlignment="1">
      <alignment horizontal="left" wrapText="1"/>
    </xf>
    <xf numFmtId="0" fontId="3" fillId="27" borderId="38" xfId="0" applyFont="1" applyFill="1" applyBorder="1" applyAlignment="1">
      <alignment horizontal="left" wrapText="1"/>
    </xf>
    <xf numFmtId="49" fontId="3" fillId="0" borderId="39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28" xfId="0" applyNumberFormat="1" applyFont="1" applyBorder="1" applyAlignment="1" applyProtection="1">
      <alignment horizontal="right" wrapText="1"/>
      <protection locked="0"/>
    </xf>
    <xf numFmtId="4" fontId="2" fillId="0" borderId="31" xfId="0" applyNumberFormat="1" applyFont="1" applyBorder="1" applyAlignment="1" applyProtection="1">
      <alignment horizontal="right" wrapText="1"/>
      <protection locked="0"/>
    </xf>
    <xf numFmtId="4" fontId="2" fillId="28" borderId="32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" fontId="2" fillId="29" borderId="35" xfId="0" applyNumberFormat="1" applyFont="1" applyFill="1" applyBorder="1" applyAlignment="1" applyProtection="1">
      <alignment horizontal="right"/>
    </xf>
    <xf numFmtId="49" fontId="2" fillId="27" borderId="43" xfId="0" applyNumberFormat="1" applyFont="1" applyFill="1" applyBorder="1" applyAlignment="1">
      <alignment horizontal="center"/>
    </xf>
    <xf numFmtId="0" fontId="0" fillId="31" borderId="0" xfId="0" applyFill="1"/>
    <xf numFmtId="4" fontId="2" fillId="29" borderId="45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28" borderId="0" xfId="0" applyNumberFormat="1" applyFont="1" applyFill="1" applyBorder="1" applyAlignment="1">
      <alignment horizontal="right"/>
    </xf>
    <xf numFmtId="4" fontId="2" fillId="28" borderId="0" xfId="0" applyNumberFormat="1" applyFont="1" applyFill="1" applyBorder="1" applyAlignment="1">
      <alignment horizontal="center"/>
    </xf>
    <xf numFmtId="49" fontId="2" fillId="28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6" xfId="0" applyNumberFormat="1" applyFont="1" applyBorder="1" applyAlignment="1" applyProtection="1">
      <alignment horizontal="center" wrapText="1"/>
      <protection locked="0"/>
    </xf>
    <xf numFmtId="49" fontId="2" fillId="0" borderId="47" xfId="0" applyNumberFormat="1" applyFont="1" applyBorder="1" applyAlignment="1" applyProtection="1">
      <alignment horizontal="center" wrapText="1"/>
      <protection locked="0"/>
    </xf>
    <xf numFmtId="49" fontId="2" fillId="0" borderId="48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9" xfId="0" applyNumberFormat="1" applyFont="1" applyBorder="1" applyAlignment="1" applyProtection="1">
      <alignment horizontal="center" wrapText="1"/>
    </xf>
    <xf numFmtId="0" fontId="2" fillId="0" borderId="3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0" fontId="3" fillId="27" borderId="49" xfId="0" applyFont="1" applyFill="1" applyBorder="1" applyAlignment="1" applyProtection="1">
      <alignment horizontal="left" wrapText="1"/>
    </xf>
    <xf numFmtId="49" fontId="3" fillId="27" borderId="22" xfId="0" applyNumberFormat="1" applyFont="1" applyFill="1" applyBorder="1" applyAlignment="1" applyProtection="1">
      <alignment horizontal="center" wrapText="1"/>
    </xf>
    <xf numFmtId="4" fontId="2" fillId="30" borderId="28" xfId="0" applyNumberFormat="1" applyFont="1" applyFill="1" applyBorder="1" applyAlignment="1" applyProtection="1">
      <alignment horizontal="right"/>
    </xf>
    <xf numFmtId="4" fontId="2" fillId="30" borderId="45" xfId="0" applyNumberFormat="1" applyFont="1" applyFill="1" applyBorder="1" applyAlignment="1" applyProtection="1">
      <alignment horizontal="right"/>
    </xf>
    <xf numFmtId="0" fontId="3" fillId="27" borderId="50" xfId="0" applyFont="1" applyFill="1" applyBorder="1" applyAlignment="1" applyProtection="1">
      <alignment horizontal="left" wrapText="1"/>
    </xf>
    <xf numFmtId="49" fontId="3" fillId="27" borderId="51" xfId="0" applyNumberFormat="1" applyFont="1" applyFill="1" applyBorder="1" applyAlignment="1" applyProtection="1">
      <alignment horizontal="center" wrapText="1"/>
    </xf>
    <xf numFmtId="4" fontId="2" fillId="27" borderId="52" xfId="0" applyNumberFormat="1" applyFont="1" applyFill="1" applyBorder="1" applyAlignment="1" applyProtection="1">
      <alignment horizontal="center"/>
    </xf>
    <xf numFmtId="4" fontId="2" fillId="27" borderId="53" xfId="0" applyNumberFormat="1" applyFont="1" applyFill="1" applyBorder="1" applyAlignment="1" applyProtection="1">
      <alignment horizontal="center"/>
    </xf>
    <xf numFmtId="4" fontId="2" fillId="27" borderId="38" xfId="0" applyNumberFormat="1" applyFont="1" applyFill="1" applyBorder="1" applyAlignment="1" applyProtection="1">
      <alignment horizontal="center"/>
    </xf>
    <xf numFmtId="49" fontId="3" fillId="27" borderId="39" xfId="0" applyNumberFormat="1" applyFont="1" applyFill="1" applyBorder="1" applyAlignment="1" applyProtection="1">
      <alignment horizontal="center" wrapText="1"/>
    </xf>
    <xf numFmtId="4" fontId="2" fillId="29" borderId="28" xfId="0" applyNumberFormat="1" applyFont="1" applyFill="1" applyBorder="1" applyAlignment="1" applyProtection="1">
      <alignment horizontal="right"/>
    </xf>
    <xf numFmtId="4" fontId="2" fillId="29" borderId="32" xfId="0" applyNumberFormat="1" applyFont="1" applyFill="1" applyBorder="1" applyAlignment="1" applyProtection="1">
      <alignment horizontal="right"/>
    </xf>
    <xf numFmtId="49" fontId="3" fillId="27" borderId="26" xfId="0" applyNumberFormat="1" applyFont="1" applyFill="1" applyBorder="1" applyAlignment="1" applyProtection="1">
      <alignment horizontal="center" wrapText="1"/>
    </xf>
    <xf numFmtId="4" fontId="2" fillId="27" borderId="33" xfId="0" applyNumberFormat="1" applyFont="1" applyFill="1" applyBorder="1" applyAlignment="1" applyProtection="1">
      <alignment horizontal="center"/>
    </xf>
    <xf numFmtId="4" fontId="2" fillId="27" borderId="34" xfId="0" applyNumberFormat="1" applyFont="1" applyFill="1" applyBorder="1" applyAlignment="1" applyProtection="1">
      <alignment horizontal="center"/>
    </xf>
    <xf numFmtId="4" fontId="2" fillId="27" borderId="35" xfId="0" applyNumberFormat="1" applyFont="1" applyFill="1" applyBorder="1" applyAlignment="1" applyProtection="1">
      <alignment horizontal="center"/>
    </xf>
    <xf numFmtId="0" fontId="3" fillId="0" borderId="49" xfId="0" applyFont="1" applyBorder="1" applyAlignment="1" applyProtection="1">
      <alignment horizontal="left" wrapText="1"/>
    </xf>
    <xf numFmtId="49" fontId="3" fillId="0" borderId="26" xfId="0" applyNumberFormat="1" applyFont="1" applyBorder="1" applyAlignment="1" applyProtection="1">
      <alignment horizontal="left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8" xfId="0" applyNumberFormat="1" applyFont="1" applyBorder="1" applyAlignment="1" applyProtection="1">
      <alignment horizontal="center"/>
    </xf>
    <xf numFmtId="4" fontId="2" fillId="0" borderId="31" xfId="0" applyNumberFormat="1" applyFont="1" applyBorder="1" applyAlignment="1" applyProtection="1">
      <alignment horizontal="center"/>
    </xf>
    <xf numFmtId="4" fontId="2" fillId="28" borderId="32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56" xfId="0" applyNumberFormat="1" applyFont="1" applyBorder="1" applyAlignment="1" applyProtection="1">
      <alignment horizontal="center"/>
      <protection locked="0"/>
    </xf>
    <xf numFmtId="49" fontId="2" fillId="0" borderId="55" xfId="0" applyNumberFormat="1" applyFont="1" applyBorder="1" applyAlignment="1" applyProtection="1">
      <alignment horizontal="center"/>
      <protection locked="0"/>
    </xf>
    <xf numFmtId="49" fontId="2" fillId="0" borderId="57" xfId="0" applyNumberFormat="1" applyFont="1" applyBorder="1" applyAlignment="1" applyProtection="1">
      <alignment horizontal="center" wrapText="1"/>
      <protection locked="0"/>
    </xf>
    <xf numFmtId="49" fontId="2" fillId="0" borderId="0" xfId="0" applyNumberFormat="1" applyFont="1" applyBorder="1" applyAlignment="1">
      <alignment horizontal="left" wrapText="1"/>
    </xf>
    <xf numFmtId="0" fontId="0" fillId="0" borderId="0" xfId="0" applyFill="1"/>
    <xf numFmtId="14" fontId="2" fillId="0" borderId="55" xfId="0" applyNumberFormat="1" applyFont="1" applyBorder="1" applyAlignment="1" applyProtection="1">
      <alignment horizontal="center"/>
      <protection locked="0"/>
    </xf>
    <xf numFmtId="0" fontId="3" fillId="32" borderId="49" xfId="0" applyFont="1" applyFill="1" applyBorder="1" applyAlignment="1" applyProtection="1">
      <alignment horizontal="left" wrapText="1"/>
    </xf>
    <xf numFmtId="49" fontId="3" fillId="32" borderId="26" xfId="0" applyNumberFormat="1" applyFont="1" applyFill="1" applyBorder="1" applyAlignment="1" applyProtection="1">
      <alignment horizontal="center" wrapText="1"/>
    </xf>
    <xf numFmtId="49" fontId="2" fillId="32" borderId="44" xfId="0" applyNumberFormat="1" applyFont="1" applyFill="1" applyBorder="1" applyAlignment="1" applyProtection="1">
      <alignment horizontal="center"/>
    </xf>
    <xf numFmtId="4" fontId="2" fillId="32" borderId="28" xfId="0" applyNumberFormat="1" applyFont="1" applyFill="1" applyBorder="1" applyAlignment="1" applyProtection="1">
      <alignment horizontal="right"/>
    </xf>
    <xf numFmtId="4" fontId="2" fillId="33" borderId="32" xfId="0" applyNumberFormat="1" applyFont="1" applyFill="1" applyBorder="1" applyAlignment="1" applyProtection="1">
      <alignment horizontal="center"/>
    </xf>
    <xf numFmtId="0" fontId="0" fillId="32" borderId="0" xfId="0" applyFill="1"/>
    <xf numFmtId="0" fontId="3" fillId="34" borderId="54" xfId="0" applyFont="1" applyFill="1" applyBorder="1" applyAlignment="1" applyProtection="1">
      <alignment horizontal="left" wrapText="1"/>
    </xf>
    <xf numFmtId="49" fontId="3" fillId="34" borderId="26" xfId="0" applyNumberFormat="1" applyFont="1" applyFill="1" applyBorder="1" applyAlignment="1" applyProtection="1">
      <alignment horizontal="center" wrapText="1"/>
    </xf>
    <xf numFmtId="49" fontId="2" fillId="34" borderId="46" xfId="0" applyNumberFormat="1" applyFont="1" applyFill="1" applyBorder="1" applyAlignment="1" applyProtection="1">
      <alignment horizontal="center"/>
    </xf>
    <xf numFmtId="4" fontId="2" fillId="34" borderId="33" xfId="0" applyNumberFormat="1" applyFont="1" applyFill="1" applyBorder="1" applyAlignment="1" applyProtection="1">
      <alignment horizontal="right"/>
    </xf>
    <xf numFmtId="49" fontId="2" fillId="33" borderId="35" xfId="0" applyNumberFormat="1" applyFont="1" applyFill="1" applyBorder="1" applyAlignment="1" applyProtection="1">
      <alignment horizontal="center"/>
    </xf>
    <xf numFmtId="49" fontId="0" fillId="32" borderId="0" xfId="0" applyNumberFormat="1" applyFill="1"/>
    <xf numFmtId="49" fontId="0" fillId="34" borderId="0" xfId="0" applyNumberFormat="1" applyFill="1"/>
    <xf numFmtId="0" fontId="3" fillId="34" borderId="49" xfId="0" applyFont="1" applyFill="1" applyBorder="1" applyAlignment="1" applyProtection="1">
      <alignment horizontal="left" wrapText="1"/>
    </xf>
    <xf numFmtId="4" fontId="2" fillId="34" borderId="28" xfId="0" applyNumberFormat="1" applyFont="1" applyFill="1" applyBorder="1" applyAlignment="1" applyProtection="1">
      <alignment horizontal="right"/>
    </xf>
    <xf numFmtId="0" fontId="2" fillId="33" borderId="32" xfId="0" applyNumberFormat="1" applyFont="1" applyFill="1" applyBorder="1" applyAlignment="1" applyProtection="1">
      <alignment horizontal="center"/>
    </xf>
    <xf numFmtId="0" fontId="3" fillId="32" borderId="40" xfId="0" applyFont="1" applyFill="1" applyBorder="1" applyAlignment="1" applyProtection="1">
      <alignment horizontal="left" wrapText="1"/>
    </xf>
    <xf numFmtId="49" fontId="3" fillId="32" borderId="39" xfId="0" applyNumberFormat="1" applyFont="1" applyFill="1" applyBorder="1" applyAlignment="1" applyProtection="1">
      <alignment horizontal="center" wrapText="1"/>
    </xf>
    <xf numFmtId="4" fontId="2" fillId="32" borderId="31" xfId="0" applyNumberFormat="1" applyFont="1" applyFill="1" applyBorder="1" applyAlignment="1" applyProtection="1">
      <alignment horizontal="right"/>
    </xf>
    <xf numFmtId="4" fontId="2" fillId="32" borderId="32" xfId="0" applyNumberFormat="1" applyFont="1" applyFill="1" applyBorder="1" applyAlignment="1" applyProtection="1">
      <alignment horizontal="right"/>
    </xf>
    <xf numFmtId="4" fontId="2" fillId="32" borderId="0" xfId="0" applyNumberFormat="1" applyFont="1" applyFill="1" applyBorder="1" applyAlignment="1">
      <alignment horizontal="right"/>
    </xf>
    <xf numFmtId="49" fontId="3" fillId="34" borderId="39" xfId="0" applyNumberFormat="1" applyFont="1" applyFill="1" applyBorder="1" applyAlignment="1" applyProtection="1">
      <alignment horizontal="center" wrapText="1"/>
    </xf>
    <xf numFmtId="49" fontId="2" fillId="34" borderId="46" xfId="0" applyNumberFormat="1" applyFont="1" applyFill="1" applyBorder="1" applyAlignment="1" applyProtection="1">
      <alignment horizontal="center" wrapText="1"/>
    </xf>
    <xf numFmtId="4" fontId="2" fillId="34" borderId="28" xfId="0" applyNumberFormat="1" applyFont="1" applyFill="1" applyBorder="1" applyAlignment="1" applyProtection="1">
      <alignment horizontal="right" wrapText="1"/>
    </xf>
    <xf numFmtId="4" fontId="2" fillId="34" borderId="31" xfId="0" applyNumberFormat="1" applyFont="1" applyFill="1" applyBorder="1" applyAlignment="1" applyProtection="1">
      <alignment horizontal="right" wrapText="1"/>
    </xf>
    <xf numFmtId="4" fontId="2" fillId="32" borderId="32" xfId="0" applyNumberFormat="1" applyFont="1" applyFill="1" applyBorder="1" applyAlignment="1" applyProtection="1">
      <alignment horizontal="right" wrapText="1"/>
    </xf>
    <xf numFmtId="4" fontId="2" fillId="32" borderId="0" xfId="0" applyNumberFormat="1" applyFont="1" applyFill="1" applyBorder="1" applyAlignment="1">
      <alignment horizontal="right" wrapText="1"/>
    </xf>
    <xf numFmtId="49" fontId="0" fillId="34" borderId="0" xfId="0" applyNumberFormat="1" applyFill="1" applyAlignment="1">
      <alignment wrapText="1"/>
    </xf>
    <xf numFmtId="0" fontId="3" fillId="32" borderId="40" xfId="0" applyFont="1" applyFill="1" applyBorder="1" applyAlignment="1">
      <alignment horizontal="left" wrapText="1"/>
    </xf>
    <xf numFmtId="49" fontId="3" fillId="32" borderId="39" xfId="0" applyNumberFormat="1" applyFont="1" applyFill="1" applyBorder="1" applyAlignment="1">
      <alignment horizontal="center" wrapText="1"/>
    </xf>
    <xf numFmtId="49" fontId="3" fillId="32" borderId="44" xfId="0" applyNumberFormat="1" applyFont="1" applyFill="1" applyBorder="1" applyAlignment="1">
      <alignment horizontal="center" wrapText="1"/>
    </xf>
    <xf numFmtId="4" fontId="2" fillId="32" borderId="28" xfId="0" applyNumberFormat="1" applyFont="1" applyFill="1" applyBorder="1" applyAlignment="1">
      <alignment horizontal="right"/>
    </xf>
    <xf numFmtId="4" fontId="2" fillId="32" borderId="31" xfId="0" applyNumberFormat="1" applyFont="1" applyFill="1" applyBorder="1" applyAlignment="1">
      <alignment horizontal="right"/>
    </xf>
    <xf numFmtId="4" fontId="2" fillId="32" borderId="32" xfId="0" applyNumberFormat="1" applyFont="1" applyFill="1" applyBorder="1" applyAlignment="1">
      <alignment horizontal="right"/>
    </xf>
    <xf numFmtId="49" fontId="2" fillId="32" borderId="0" xfId="0" applyNumberFormat="1" applyFont="1" applyFill="1" applyBorder="1" applyAlignment="1">
      <alignment horizontal="right"/>
    </xf>
    <xf numFmtId="0" fontId="3" fillId="34" borderId="40" xfId="0" applyFont="1" applyFill="1" applyBorder="1" applyAlignment="1" applyProtection="1">
      <alignment horizontal="left" wrapText="1"/>
    </xf>
    <xf numFmtId="4" fontId="2" fillId="32" borderId="32" xfId="0" applyNumberFormat="1" applyFont="1" applyFill="1" applyBorder="1" applyAlignment="1">
      <alignment horizontal="right" wrapText="1"/>
    </xf>
    <xf numFmtId="49" fontId="2" fillId="32" borderId="0" xfId="0" applyNumberFormat="1" applyFont="1" applyFill="1" applyBorder="1" applyAlignment="1">
      <alignment horizontal="right" wrapText="1"/>
    </xf>
    <xf numFmtId="0" fontId="24" fillId="0" borderId="76" xfId="0" applyFont="1" applyFill="1" applyBorder="1" applyAlignment="1">
      <alignment horizontal="right" indent="1"/>
    </xf>
    <xf numFmtId="0" fontId="24" fillId="0" borderId="77" xfId="0" applyFont="1" applyFill="1" applyBorder="1" applyAlignment="1">
      <alignment horizontal="right" indent="1"/>
    </xf>
    <xf numFmtId="0" fontId="22" fillId="0" borderId="77" xfId="0" applyFont="1" applyBorder="1" applyAlignment="1">
      <alignment horizontal="left" indent="1"/>
    </xf>
    <xf numFmtId="0" fontId="22" fillId="0" borderId="81" xfId="0" applyFont="1" applyBorder="1" applyAlignment="1">
      <alignment horizontal="left" inden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4" fillId="0" borderId="75" xfId="0" applyFont="1" applyFill="1" applyBorder="1" applyAlignment="1">
      <alignment horizontal="right" indent="1"/>
    </xf>
    <xf numFmtId="0" fontId="24" fillId="0" borderId="0" xfId="0" applyFont="1" applyFill="1" applyBorder="1" applyAlignment="1">
      <alignment horizontal="right" indent="1"/>
    </xf>
    <xf numFmtId="14" fontId="22" fillId="0" borderId="0" xfId="0" applyNumberFormat="1" applyFont="1" applyBorder="1" applyAlignment="1">
      <alignment horizontal="left" indent="1"/>
    </xf>
    <xf numFmtId="0" fontId="22" fillId="0" borderId="0" xfId="0" applyFont="1" applyBorder="1" applyAlignment="1">
      <alignment horizontal="left" indent="1"/>
    </xf>
    <xf numFmtId="0" fontId="22" fillId="0" borderId="80" xfId="0" applyFont="1" applyBorder="1" applyAlignment="1">
      <alignment horizontal="left" indent="1"/>
    </xf>
    <xf numFmtId="0" fontId="24" fillId="0" borderId="73" xfId="0" applyFont="1" applyFill="1" applyBorder="1" applyAlignment="1">
      <alignment horizontal="right" indent="1"/>
    </xf>
    <xf numFmtId="0" fontId="24" fillId="0" borderId="74" xfId="0" applyFont="1" applyFill="1" applyBorder="1" applyAlignment="1">
      <alignment horizontal="right" indent="1"/>
    </xf>
    <xf numFmtId="0" fontId="22" fillId="0" borderId="74" xfId="0" applyFont="1" applyBorder="1" applyAlignment="1">
      <alignment horizontal="left" indent="1"/>
    </xf>
    <xf numFmtId="0" fontId="22" fillId="0" borderId="79" xfId="0" applyFont="1" applyBorder="1" applyAlignment="1">
      <alignment horizontal="left" indent="1"/>
    </xf>
    <xf numFmtId="49" fontId="23" fillId="0" borderId="72" xfId="0" applyNumberFormat="1" applyFont="1" applyBorder="1" applyAlignment="1">
      <alignment horizontal="left" vertical="center" indent="2"/>
    </xf>
    <xf numFmtId="49" fontId="23" fillId="0" borderId="78" xfId="0" applyNumberFormat="1" applyFont="1" applyBorder="1" applyAlignment="1">
      <alignment horizontal="left" vertical="center" indent="2"/>
    </xf>
    <xf numFmtId="49" fontId="2" fillId="27" borderId="70" xfId="0" applyNumberFormat="1" applyFont="1" applyFill="1" applyBorder="1" applyAlignment="1" applyProtection="1">
      <alignment horizontal="center"/>
    </xf>
    <xf numFmtId="49" fontId="2" fillId="27" borderId="16" xfId="0" applyNumberFormat="1" applyFont="1" applyFill="1" applyBorder="1" applyAlignment="1" applyProtection="1">
      <alignment horizontal="center"/>
    </xf>
    <xf numFmtId="49" fontId="2" fillId="27" borderId="28" xfId="0" applyNumberFormat="1" applyFont="1" applyFill="1" applyBorder="1" applyAlignment="1" applyProtection="1">
      <alignment horizontal="center"/>
    </xf>
    <xf numFmtId="49" fontId="3" fillId="0" borderId="71" xfId="0" applyNumberFormat="1" applyFont="1" applyBorder="1" applyAlignment="1">
      <alignment horizontal="center" wrapText="1"/>
    </xf>
    <xf numFmtId="49" fontId="3" fillId="0" borderId="72" xfId="0" applyNumberFormat="1" applyFont="1" applyBorder="1" applyAlignment="1">
      <alignment horizont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53" xfId="0" applyNumberFormat="1" applyFont="1" applyBorder="1" applyAlignment="1" applyProtection="1">
      <alignment horizontal="center"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52" xfId="0" applyFont="1" applyBorder="1" applyAlignment="1">
      <alignment horizont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8" xfId="0" applyNumberFormat="1" applyFont="1" applyBorder="1" applyAlignment="1" applyProtection="1">
      <alignment horizontal="lef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67" xfId="0" applyNumberFormat="1" applyFont="1" applyBorder="1" applyAlignment="1">
      <alignment horizontal="center" vertical="center" wrapText="1"/>
    </xf>
    <xf numFmtId="49" fontId="2" fillId="0" borderId="68" xfId="0" applyNumberFormat="1" applyFont="1" applyBorder="1" applyAlignment="1">
      <alignment horizontal="center" vertical="center" wrapText="1"/>
    </xf>
    <xf numFmtId="49" fontId="2" fillId="0" borderId="69" xfId="0" applyNumberFormat="1" applyFont="1" applyBorder="1" applyAlignment="1">
      <alignment horizontal="center" vertical="center" wrapText="1"/>
    </xf>
    <xf numFmtId="49" fontId="2" fillId="0" borderId="5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70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3" fillId="27" borderId="62" xfId="0" applyNumberFormat="1" applyFont="1" applyFill="1" applyBorder="1" applyAlignment="1">
      <alignment horizontal="center" wrapText="1"/>
    </xf>
    <xf numFmtId="49" fontId="3" fillId="27" borderId="63" xfId="0" applyNumberFormat="1" applyFont="1" applyFill="1" applyBorder="1" applyAlignment="1">
      <alignment horizontal="center" wrapText="1"/>
    </xf>
    <xf numFmtId="49" fontId="3" fillId="27" borderId="64" xfId="0" applyNumberFormat="1" applyFont="1" applyFill="1" applyBorder="1" applyAlignment="1">
      <alignment horizontal="center" wrapText="1"/>
    </xf>
    <xf numFmtId="49" fontId="3" fillId="27" borderId="44" xfId="0" applyNumberFormat="1" applyFont="1" applyFill="1" applyBorder="1" applyAlignment="1">
      <alignment horizontal="center" wrapText="1"/>
    </xf>
    <xf numFmtId="49" fontId="3" fillId="27" borderId="58" xfId="0" applyNumberFormat="1" applyFont="1" applyFill="1" applyBorder="1" applyAlignment="1">
      <alignment horizontal="center" wrapText="1"/>
    </xf>
    <xf numFmtId="49" fontId="3" fillId="27" borderId="33" xfId="0" applyNumberFormat="1" applyFont="1" applyFill="1" applyBorder="1" applyAlignment="1">
      <alignment horizontal="center" wrapText="1"/>
    </xf>
    <xf numFmtId="49" fontId="2" fillId="34" borderId="58" xfId="0" applyNumberFormat="1" applyFont="1" applyFill="1" applyBorder="1" applyAlignment="1" applyProtection="1">
      <alignment horizontal="center" wrapText="1"/>
    </xf>
    <xf numFmtId="49" fontId="2" fillId="34" borderId="33" xfId="0" applyNumberFormat="1" applyFont="1" applyFill="1" applyBorder="1" applyAlignment="1" applyProtection="1">
      <alignment horizontal="center" wrapText="1"/>
    </xf>
    <xf numFmtId="49" fontId="3" fillId="32" borderId="57" xfId="0" applyNumberFormat="1" applyFont="1" applyFill="1" applyBorder="1" applyAlignment="1">
      <alignment horizontal="center" wrapText="1"/>
    </xf>
    <xf numFmtId="49" fontId="3" fillId="32" borderId="58" xfId="0" applyNumberFormat="1" applyFont="1" applyFill="1" applyBorder="1" applyAlignment="1">
      <alignment horizontal="center" wrapText="1"/>
    </xf>
    <xf numFmtId="49" fontId="3" fillId="32" borderId="33" xfId="0" applyNumberFormat="1" applyFont="1" applyFill="1" applyBorder="1" applyAlignment="1">
      <alignment horizontal="center" wrapText="1"/>
    </xf>
    <xf numFmtId="49" fontId="2" fillId="27" borderId="60" xfId="0" applyNumberFormat="1" applyFont="1" applyFill="1" applyBorder="1" applyAlignment="1">
      <alignment horizontal="center"/>
    </xf>
    <xf numFmtId="49" fontId="2" fillId="27" borderId="61" xfId="0" applyNumberFormat="1" applyFont="1" applyFill="1" applyBorder="1" applyAlignment="1">
      <alignment horizontal="center"/>
    </xf>
    <xf numFmtId="49" fontId="2" fillId="27" borderId="3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27" borderId="44" xfId="0" applyNumberFormat="1" applyFont="1" applyFill="1" applyBorder="1" applyAlignment="1" applyProtection="1">
      <alignment horizontal="center"/>
    </xf>
    <xf numFmtId="49" fontId="2" fillId="27" borderId="58" xfId="0" applyNumberFormat="1" applyFont="1" applyFill="1" applyBorder="1" applyAlignment="1" applyProtection="1">
      <alignment horizontal="center"/>
    </xf>
    <xf numFmtId="49" fontId="2" fillId="27" borderId="33" xfId="0" applyNumberFormat="1" applyFont="1" applyFill="1" applyBorder="1" applyAlignment="1" applyProtection="1">
      <alignment horizontal="center"/>
    </xf>
    <xf numFmtId="49" fontId="3" fillId="0" borderId="16" xfId="0" applyNumberFormat="1" applyFont="1" applyBorder="1" applyAlignment="1" applyProtection="1">
      <alignment horizontal="center" wrapText="1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2" fillId="29" borderId="44" xfId="0" applyNumberFormat="1" applyFont="1" applyFill="1" applyBorder="1" applyAlignment="1" applyProtection="1">
      <alignment horizontal="center"/>
    </xf>
    <xf numFmtId="49" fontId="2" fillId="29" borderId="58" xfId="0" applyNumberFormat="1" applyFont="1" applyFill="1" applyBorder="1" applyAlignment="1" applyProtection="1">
      <alignment horizontal="center"/>
    </xf>
    <xf numFmtId="49" fontId="2" fillId="29" borderId="33" xfId="0" applyNumberFormat="1" applyFont="1" applyFill="1" applyBorder="1" applyAlignment="1" applyProtection="1">
      <alignment horizontal="center"/>
    </xf>
    <xf numFmtId="49" fontId="2" fillId="0" borderId="67" xfId="0" applyNumberFormat="1" applyFont="1" applyBorder="1" applyAlignment="1" applyProtection="1">
      <alignment horizontal="center" vertical="center" wrapText="1"/>
    </xf>
    <xf numFmtId="49" fontId="2" fillId="0" borderId="68" xfId="0" applyNumberFormat="1" applyFont="1" applyBorder="1" applyAlignment="1" applyProtection="1">
      <alignment horizontal="center" vertical="center" wrapText="1"/>
    </xf>
    <xf numFmtId="49" fontId="2" fillId="0" borderId="69" xfId="0" applyNumberFormat="1" applyFont="1" applyBorder="1" applyAlignment="1" applyProtection="1">
      <alignment horizontal="center" vertical="center" wrapText="1"/>
    </xf>
    <xf numFmtId="49" fontId="2" fillId="0" borderId="5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70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32" borderId="57" xfId="0" applyNumberFormat="1" applyFont="1" applyFill="1" applyBorder="1" applyAlignment="1" applyProtection="1">
      <alignment horizontal="center"/>
    </xf>
    <xf numFmtId="49" fontId="2" fillId="32" borderId="58" xfId="0" applyNumberFormat="1" applyFont="1" applyFill="1" applyBorder="1" applyAlignment="1" applyProtection="1">
      <alignment horizontal="center"/>
    </xf>
    <xf numFmtId="49" fontId="2" fillId="32" borderId="33" xfId="0" applyNumberFormat="1" applyFont="1" applyFill="1" applyBorder="1" applyAlignment="1" applyProtection="1">
      <alignment horizont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3" fillId="27" borderId="62" xfId="0" applyNumberFormat="1" applyFont="1" applyFill="1" applyBorder="1" applyAlignment="1" applyProtection="1">
      <alignment horizontal="center" wrapText="1"/>
    </xf>
    <xf numFmtId="49" fontId="3" fillId="27" borderId="63" xfId="0" applyNumberFormat="1" applyFont="1" applyFill="1" applyBorder="1" applyAlignment="1" applyProtection="1">
      <alignment horizontal="center" wrapText="1"/>
    </xf>
    <xf numFmtId="49" fontId="3" fillId="27" borderId="64" xfId="0" applyNumberFormat="1" applyFont="1" applyFill="1" applyBorder="1" applyAlignment="1" applyProtection="1">
      <alignment horizontal="center" wrapText="1"/>
    </xf>
    <xf numFmtId="49" fontId="3" fillId="27" borderId="67" xfId="0" applyNumberFormat="1" applyFont="1" applyFill="1" applyBorder="1" applyAlignment="1" applyProtection="1">
      <alignment horizontal="center" wrapText="1"/>
    </xf>
    <xf numFmtId="49" fontId="3" fillId="27" borderId="68" xfId="0" applyNumberFormat="1" applyFont="1" applyFill="1" applyBorder="1" applyAlignment="1" applyProtection="1">
      <alignment horizontal="center" wrapText="1"/>
    </xf>
    <xf numFmtId="49" fontId="3" fillId="27" borderId="69" xfId="0" applyNumberFormat="1" applyFont="1" applyFill="1" applyBorder="1" applyAlignment="1" applyProtection="1">
      <alignment horizontal="center" wrapText="1"/>
    </xf>
    <xf numFmtId="49" fontId="2" fillId="34" borderId="58" xfId="0" applyNumberFormat="1" applyFont="1" applyFill="1" applyBorder="1" applyAlignment="1" applyProtection="1">
      <alignment horizontal="center"/>
    </xf>
    <xf numFmtId="49" fontId="2" fillId="34" borderId="33" xfId="0" applyNumberFormat="1" applyFont="1" applyFill="1" applyBorder="1" applyAlignment="1" applyProtection="1">
      <alignment horizontal="center"/>
    </xf>
  </cellXfs>
  <cellStyles count="8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1 3" xfId="21"/>
    <cellStyle name="Акцент2" xfId="22" builtinId="33" customBuiltin="1"/>
    <cellStyle name="Акцент2 2" xfId="23"/>
    <cellStyle name="Акцент2 3" xfId="24"/>
    <cellStyle name="Акцент3" xfId="25" builtinId="37" customBuiltin="1"/>
    <cellStyle name="Акцент3 2" xfId="26"/>
    <cellStyle name="Акцент3 3" xfId="27"/>
    <cellStyle name="Акцент4" xfId="28" builtinId="41" customBuiltin="1"/>
    <cellStyle name="Акцент4 2" xfId="29"/>
    <cellStyle name="Акцент4 3" xfId="30"/>
    <cellStyle name="Акцент5" xfId="31" builtinId="45" customBuiltin="1"/>
    <cellStyle name="Акцент5 2" xfId="32"/>
    <cellStyle name="Акцент6" xfId="33" builtinId="49" customBuiltin="1"/>
    <cellStyle name="Акцент6 2" xfId="34"/>
    <cellStyle name="Акцент6 3" xfId="35"/>
    <cellStyle name="Ввод " xfId="36" builtinId="20" customBuiltin="1"/>
    <cellStyle name="Ввод  2" xfId="37"/>
    <cellStyle name="Ввод  3" xfId="38"/>
    <cellStyle name="Вывод" xfId="39" builtinId="21" customBuiltin="1"/>
    <cellStyle name="Вывод 2" xfId="40"/>
    <cellStyle name="Вывод 3" xfId="41"/>
    <cellStyle name="Вычисление" xfId="42" builtinId="22" customBuiltin="1"/>
    <cellStyle name="Вычисление 2" xfId="43"/>
    <cellStyle name="Вычисление 3" xfId="44"/>
    <cellStyle name="Заголовок 1" xfId="45" builtinId="16" customBuiltin="1"/>
    <cellStyle name="Заголовок 1 2" xfId="46"/>
    <cellStyle name="Заголовок 1 3" xfId="47"/>
    <cellStyle name="Заголовок 2" xfId="48" builtinId="17" customBuiltin="1"/>
    <cellStyle name="Заголовок 2 2" xfId="49"/>
    <cellStyle name="Заголовок 2 3" xfId="50"/>
    <cellStyle name="Заголовок 3" xfId="51" builtinId="18" customBuiltin="1"/>
    <cellStyle name="Заголовок 3 2" xfId="52"/>
    <cellStyle name="Заголовок 3 3" xfId="53"/>
    <cellStyle name="Заголовок 4" xfId="54" builtinId="19" customBuiltin="1"/>
    <cellStyle name="Заголовок 4 2" xfId="55"/>
    <cellStyle name="Заголовок 4 3" xfId="56"/>
    <cellStyle name="Итог" xfId="57" builtinId="25" customBuiltin="1"/>
    <cellStyle name="Итог 2" xfId="58"/>
    <cellStyle name="Итог 3" xfId="59"/>
    <cellStyle name="Контрольная ячейка" xfId="60" builtinId="23" customBuiltin="1"/>
    <cellStyle name="Контрольная ячейка 2" xfId="61"/>
    <cellStyle name="Название" xfId="62" builtinId="15" customBuiltin="1"/>
    <cellStyle name="Название 2" xfId="63"/>
    <cellStyle name="Название 3" xfId="64"/>
    <cellStyle name="Нейтральный" xfId="65" builtinId="28" customBuiltin="1"/>
    <cellStyle name="Нейтральный 2" xfId="66"/>
    <cellStyle name="Нейтральный 3" xfId="67"/>
    <cellStyle name="Обычный" xfId="0" builtinId="0"/>
    <cellStyle name="Обычный 2" xfId="68"/>
    <cellStyle name="Обычный 2 2" xfId="69"/>
    <cellStyle name="Плохой" xfId="70" builtinId="27" customBuiltin="1"/>
    <cellStyle name="Плохой 2" xfId="71"/>
    <cellStyle name="Плохой 3" xfId="72"/>
    <cellStyle name="Пояснение" xfId="73" builtinId="53" customBuiltin="1"/>
    <cellStyle name="Пояснение 2" xfId="74"/>
    <cellStyle name="Примечание" xfId="75" builtinId="10" customBuiltin="1"/>
    <cellStyle name="Примечание 2" xfId="76"/>
    <cellStyle name="Связанная ячейка" xfId="77" builtinId="24" customBuiltin="1"/>
    <cellStyle name="Связанная ячейка 2" xfId="78"/>
    <cellStyle name="Связанная ячейка 3" xfId="79"/>
    <cellStyle name="Текст предупреждения" xfId="80" builtinId="11" customBuiltin="1"/>
    <cellStyle name="Текст предупреждения 2" xfId="81"/>
    <cellStyle name="Текст предупреждения 3" xfId="82"/>
    <cellStyle name="Текст предупреждения 4" xfId="83"/>
    <cellStyle name="Хороший" xfId="84" builtinId="26" customBuiltin="1"/>
    <cellStyle name="Хороший 2" xfId="85"/>
    <cellStyle name="Хороший 3" xfId="8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73</xdr:row>
      <xdr:rowOff>38100</xdr:rowOff>
    </xdr:from>
    <xdr:to>
      <xdr:col>6</xdr:col>
      <xdr:colOff>314325</xdr:colOff>
      <xdr:row>73</xdr:row>
      <xdr:rowOff>571500</xdr:rowOff>
    </xdr:to>
    <xdr:pic>
      <xdr:nvPicPr>
        <xdr:cNvPr id="39629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4350" y="11430000"/>
          <a:ext cx="4857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N97"/>
  <sheetViews>
    <sheetView tabSelected="1" workbookViewId="0"/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  <col min="15" max="15" width="0.85546875" customWidth="1"/>
  </cols>
  <sheetData>
    <row r="1" spans="2:14" ht="5.0999999999999996" customHeight="1" x14ac:dyDescent="0.2"/>
    <row r="2" spans="2:14" ht="15.75" thickBot="1" x14ac:dyDescent="0.3">
      <c r="B2" s="179" t="s">
        <v>35</v>
      </c>
      <c r="C2" s="179"/>
      <c r="D2" s="179"/>
      <c r="E2" s="179"/>
      <c r="F2" s="179"/>
      <c r="G2" s="179"/>
      <c r="H2" s="179"/>
      <c r="I2" s="179"/>
      <c r="J2" s="180"/>
      <c r="K2" s="1" t="s">
        <v>3</v>
      </c>
      <c r="L2" s="19" t="s">
        <v>76</v>
      </c>
      <c r="M2" s="19"/>
      <c r="N2" s="4"/>
    </row>
    <row r="3" spans="2:14" x14ac:dyDescent="0.2">
      <c r="B3" s="5"/>
      <c r="C3" s="3"/>
      <c r="D3" s="2"/>
      <c r="E3" s="2"/>
      <c r="F3" s="2"/>
      <c r="G3" s="2"/>
      <c r="H3" s="2"/>
      <c r="I3" s="4"/>
      <c r="J3" s="4"/>
      <c r="K3" s="64" t="s">
        <v>61</v>
      </c>
      <c r="L3" s="19" t="s">
        <v>79</v>
      </c>
      <c r="M3" s="19"/>
      <c r="N3" s="4"/>
    </row>
    <row r="4" spans="2:14" x14ac:dyDescent="0.2">
      <c r="B4" s="29" t="s">
        <v>51</v>
      </c>
      <c r="C4" s="183" t="s">
        <v>73</v>
      </c>
      <c r="D4" s="183"/>
      <c r="E4" s="183"/>
      <c r="F4" s="19"/>
      <c r="G4" s="19"/>
      <c r="H4" s="184"/>
      <c r="I4" s="184"/>
      <c r="J4" s="29" t="s">
        <v>21</v>
      </c>
      <c r="K4" s="115">
        <v>44986</v>
      </c>
      <c r="L4" s="19" t="s">
        <v>8</v>
      </c>
      <c r="M4" s="19"/>
      <c r="N4" s="4"/>
    </row>
    <row r="5" spans="2:14" x14ac:dyDescent="0.2">
      <c r="B5" s="3"/>
      <c r="C5" s="3"/>
      <c r="D5" s="3"/>
      <c r="E5" s="3"/>
      <c r="F5" s="3"/>
      <c r="G5" s="3"/>
      <c r="H5" s="3"/>
      <c r="I5" s="6"/>
      <c r="J5" s="30" t="s">
        <v>20</v>
      </c>
      <c r="K5" s="110" t="s">
        <v>74</v>
      </c>
      <c r="L5" s="19" t="s">
        <v>80</v>
      </c>
      <c r="M5" s="19"/>
      <c r="N5" s="4"/>
    </row>
    <row r="6" spans="2:14" ht="22.5" x14ac:dyDescent="0.2">
      <c r="B6" s="3" t="s">
        <v>36</v>
      </c>
      <c r="C6" s="181" t="s">
        <v>75</v>
      </c>
      <c r="D6" s="181"/>
      <c r="E6" s="181"/>
      <c r="F6" s="181"/>
      <c r="G6" s="181"/>
      <c r="H6" s="181"/>
      <c r="I6" s="181"/>
      <c r="J6" s="30" t="s">
        <v>29</v>
      </c>
      <c r="K6" s="111" t="s">
        <v>76</v>
      </c>
      <c r="L6" s="19"/>
      <c r="M6" s="113" t="s">
        <v>75</v>
      </c>
      <c r="N6" s="4"/>
    </row>
    <row r="7" spans="2:14" x14ac:dyDescent="0.2">
      <c r="B7" s="3" t="s">
        <v>37</v>
      </c>
      <c r="C7" s="182" t="s">
        <v>72</v>
      </c>
      <c r="D7" s="182"/>
      <c r="E7" s="182"/>
      <c r="F7" s="182"/>
      <c r="G7" s="182"/>
      <c r="H7" s="182"/>
      <c r="I7" s="182"/>
      <c r="J7" s="30" t="s">
        <v>58</v>
      </c>
      <c r="K7" s="111" t="s">
        <v>81</v>
      </c>
      <c r="L7" s="19" t="s">
        <v>79</v>
      </c>
      <c r="M7" s="113" t="s">
        <v>72</v>
      </c>
      <c r="N7" s="4"/>
    </row>
    <row r="8" spans="2:14" x14ac:dyDescent="0.2">
      <c r="B8" s="7" t="s">
        <v>59</v>
      </c>
      <c r="C8" s="3"/>
      <c r="D8" s="3"/>
      <c r="E8" s="3"/>
      <c r="F8" s="3"/>
      <c r="G8" s="3"/>
      <c r="H8" s="3"/>
      <c r="I8" s="6"/>
      <c r="J8" s="30"/>
      <c r="K8" s="111"/>
      <c r="L8" s="19"/>
      <c r="M8" s="19"/>
    </row>
    <row r="9" spans="2:14" ht="13.5" thickBot="1" x14ac:dyDescent="0.25">
      <c r="B9" s="3" t="s">
        <v>1</v>
      </c>
      <c r="C9" s="3"/>
      <c r="D9" s="3"/>
      <c r="E9" s="3"/>
      <c r="F9" s="3"/>
      <c r="G9" s="3"/>
      <c r="H9" s="3"/>
      <c r="I9" s="6"/>
      <c r="J9" s="6"/>
      <c r="K9" s="65" t="s">
        <v>0</v>
      </c>
      <c r="L9" s="19" t="s">
        <v>77</v>
      </c>
      <c r="M9" s="19"/>
    </row>
    <row r="10" spans="2:14" ht="15" x14ac:dyDescent="0.25">
      <c r="B10" s="188" t="s">
        <v>28</v>
      </c>
      <c r="C10" s="188"/>
      <c r="D10" s="188"/>
      <c r="E10" s="188"/>
      <c r="F10" s="188"/>
      <c r="G10" s="188"/>
      <c r="H10" s="188"/>
      <c r="I10" s="188"/>
      <c r="J10" s="188"/>
      <c r="K10" s="188"/>
      <c r="L10" s="80" t="s">
        <v>78</v>
      </c>
      <c r="M10" s="80"/>
    </row>
    <row r="11" spans="2:14" x14ac:dyDescent="0.2">
      <c r="B11" s="8"/>
      <c r="C11" s="8"/>
      <c r="D11" s="9"/>
      <c r="E11" s="9"/>
      <c r="F11" s="9"/>
      <c r="G11" s="9"/>
      <c r="H11" s="9"/>
      <c r="I11" s="10"/>
      <c r="J11" s="10"/>
      <c r="K11" s="11"/>
      <c r="L11" s="81"/>
      <c r="M11" s="81"/>
    </row>
    <row r="12" spans="2:14" ht="12.75" customHeight="1" x14ac:dyDescent="0.2">
      <c r="B12" s="189" t="s">
        <v>38</v>
      </c>
      <c r="C12" s="189" t="s">
        <v>39</v>
      </c>
      <c r="D12" s="192" t="s">
        <v>40</v>
      </c>
      <c r="E12" s="193"/>
      <c r="F12" s="193"/>
      <c r="G12" s="193"/>
      <c r="H12" s="194"/>
      <c r="I12" s="189" t="s">
        <v>41</v>
      </c>
      <c r="J12" s="189" t="s">
        <v>22</v>
      </c>
      <c r="K12" s="189" t="s">
        <v>42</v>
      </c>
      <c r="L12" s="71"/>
      <c r="M12" s="71"/>
    </row>
    <row r="13" spans="2:14" x14ac:dyDescent="0.2">
      <c r="B13" s="190"/>
      <c r="C13" s="190"/>
      <c r="D13" s="195"/>
      <c r="E13" s="196"/>
      <c r="F13" s="196"/>
      <c r="G13" s="196"/>
      <c r="H13" s="197"/>
      <c r="I13" s="190"/>
      <c r="J13" s="190"/>
      <c r="K13" s="190"/>
      <c r="L13" s="71"/>
      <c r="M13" s="71"/>
    </row>
    <row r="14" spans="2:14" x14ac:dyDescent="0.2">
      <c r="B14" s="191"/>
      <c r="C14" s="191"/>
      <c r="D14" s="198"/>
      <c r="E14" s="199"/>
      <c r="F14" s="199"/>
      <c r="G14" s="199"/>
      <c r="H14" s="200"/>
      <c r="I14" s="191"/>
      <c r="J14" s="191"/>
      <c r="K14" s="191"/>
      <c r="L14" s="71"/>
      <c r="M14" s="71"/>
    </row>
    <row r="15" spans="2:14" ht="13.5" thickBot="1" x14ac:dyDescent="0.25">
      <c r="B15" s="54">
        <v>1</v>
      </c>
      <c r="C15" s="12">
        <v>2</v>
      </c>
      <c r="D15" s="185">
        <v>3</v>
      </c>
      <c r="E15" s="186"/>
      <c r="F15" s="186"/>
      <c r="G15" s="186"/>
      <c r="H15" s="187"/>
      <c r="I15" s="13" t="s">
        <v>2</v>
      </c>
      <c r="J15" s="13" t="s">
        <v>24</v>
      </c>
      <c r="K15" s="13" t="s">
        <v>25</v>
      </c>
      <c r="L15" s="72"/>
      <c r="M15" s="72"/>
    </row>
    <row r="16" spans="2:14" x14ac:dyDescent="0.2">
      <c r="B16" s="55" t="s">
        <v>27</v>
      </c>
      <c r="C16" s="33" t="s">
        <v>6</v>
      </c>
      <c r="D16" s="201" t="s">
        <v>17</v>
      </c>
      <c r="E16" s="202"/>
      <c r="F16" s="202"/>
      <c r="G16" s="202"/>
      <c r="H16" s="203"/>
      <c r="I16" s="42">
        <v>0</v>
      </c>
      <c r="J16" s="42">
        <v>0</v>
      </c>
      <c r="K16" s="69">
        <v>0</v>
      </c>
    </row>
    <row r="17" spans="2:14" x14ac:dyDescent="0.2">
      <c r="B17" s="56" t="s">
        <v>4</v>
      </c>
      <c r="C17" s="40"/>
      <c r="D17" s="204"/>
      <c r="E17" s="205"/>
      <c r="F17" s="205"/>
      <c r="G17" s="205"/>
      <c r="H17" s="206"/>
      <c r="I17" s="45"/>
      <c r="J17" s="46"/>
      <c r="K17" s="47"/>
    </row>
    <row r="18" spans="2:14" hidden="1" x14ac:dyDescent="0.2">
      <c r="B18" s="144"/>
      <c r="C18" s="145" t="s">
        <v>6</v>
      </c>
      <c r="D18" s="146"/>
      <c r="E18" s="209"/>
      <c r="F18" s="210"/>
      <c r="G18" s="210"/>
      <c r="H18" s="211"/>
      <c r="I18" s="147"/>
      <c r="J18" s="148"/>
      <c r="K18" s="149"/>
      <c r="L18" s="150" t="str">
        <f>D18 &amp; E18 &amp; H18</f>
        <v/>
      </c>
      <c r="M18" s="150"/>
      <c r="N18" s="127"/>
    </row>
    <row r="19" spans="2:14" s="63" customFormat="1" x14ac:dyDescent="0.2">
      <c r="B19" s="151"/>
      <c r="C19" s="137" t="s">
        <v>6</v>
      </c>
      <c r="D19" s="138"/>
      <c r="E19" s="207"/>
      <c r="F19" s="207"/>
      <c r="G19" s="207"/>
      <c r="H19" s="208"/>
      <c r="I19" s="139"/>
      <c r="J19" s="140"/>
      <c r="K19" s="152">
        <f>IF(IF(I19="",0,I19)=0,0,(IF(I19&gt;0,IF(J19&gt;I19,0,I19-J19),IF(J19&gt;I19,I19-J19,0))))</f>
        <v>0</v>
      </c>
      <c r="L19" s="153" t="str">
        <f>D19 &amp; E19 &amp; H19</f>
        <v/>
      </c>
      <c r="M19" s="153"/>
      <c r="N19" s="143" t="str">
        <f>D19 &amp; E19 &amp; H19</f>
        <v/>
      </c>
    </row>
    <row r="20" spans="2:14" ht="3.75" hidden="1" customHeight="1" thickBot="1" x14ac:dyDescent="0.25">
      <c r="B20" s="14"/>
      <c r="C20" s="24"/>
      <c r="D20" s="16"/>
      <c r="E20" s="25"/>
      <c r="F20" s="25"/>
      <c r="G20" s="25"/>
      <c r="H20" s="25"/>
      <c r="I20" s="31"/>
      <c r="J20" s="32"/>
      <c r="K20" s="41"/>
      <c r="L20" s="73"/>
      <c r="M20" s="73"/>
    </row>
    <row r="21" spans="2:14" x14ac:dyDescent="0.2">
      <c r="B21" s="17"/>
      <c r="C21" s="18"/>
      <c r="D21" s="19"/>
      <c r="E21" s="19"/>
      <c r="F21" s="19"/>
      <c r="G21" s="19"/>
      <c r="H21" s="19"/>
      <c r="I21" s="20"/>
      <c r="J21" s="20"/>
      <c r="K21" s="19"/>
      <c r="L21" s="19"/>
      <c r="M21" s="19"/>
    </row>
    <row r="22" spans="2:14" ht="12.75" customHeight="1" x14ac:dyDescent="0.25">
      <c r="B22" s="188" t="s">
        <v>23</v>
      </c>
      <c r="C22" s="188"/>
      <c r="D22" s="188"/>
      <c r="E22" s="188"/>
      <c r="F22" s="188"/>
      <c r="G22" s="188"/>
      <c r="H22" s="188"/>
      <c r="I22" s="188"/>
      <c r="J22" s="188"/>
      <c r="K22" s="188"/>
      <c r="L22" s="70"/>
      <c r="M22" s="70"/>
    </row>
    <row r="23" spans="2:14" x14ac:dyDescent="0.2">
      <c r="B23" s="8"/>
      <c r="C23" s="8"/>
      <c r="D23" s="9"/>
      <c r="E23" s="9"/>
      <c r="F23" s="9"/>
      <c r="G23" s="9"/>
      <c r="H23" s="9"/>
      <c r="I23" s="10"/>
      <c r="J23" s="10"/>
      <c r="K23" s="30" t="s">
        <v>19</v>
      </c>
      <c r="L23" s="30"/>
      <c r="M23" s="30"/>
    </row>
    <row r="24" spans="2:14" ht="12.75" customHeight="1" x14ac:dyDescent="0.2">
      <c r="B24" s="189" t="s">
        <v>38</v>
      </c>
      <c r="C24" s="189" t="s">
        <v>39</v>
      </c>
      <c r="D24" s="192" t="s">
        <v>43</v>
      </c>
      <c r="E24" s="193"/>
      <c r="F24" s="193"/>
      <c r="G24" s="193"/>
      <c r="H24" s="194"/>
      <c r="I24" s="189" t="s">
        <v>41</v>
      </c>
      <c r="J24" s="189" t="s">
        <v>22</v>
      </c>
      <c r="K24" s="189" t="s">
        <v>42</v>
      </c>
      <c r="L24" s="71"/>
      <c r="M24" s="71"/>
    </row>
    <row r="25" spans="2:14" x14ac:dyDescent="0.2">
      <c r="B25" s="190"/>
      <c r="C25" s="190"/>
      <c r="D25" s="195"/>
      <c r="E25" s="196"/>
      <c r="F25" s="196"/>
      <c r="G25" s="196"/>
      <c r="H25" s="197"/>
      <c r="I25" s="190"/>
      <c r="J25" s="190"/>
      <c r="K25" s="190"/>
      <c r="L25" s="71"/>
      <c r="M25" s="71"/>
    </row>
    <row r="26" spans="2:14" x14ac:dyDescent="0.2">
      <c r="B26" s="191"/>
      <c r="C26" s="191"/>
      <c r="D26" s="198"/>
      <c r="E26" s="199"/>
      <c r="F26" s="199"/>
      <c r="G26" s="199"/>
      <c r="H26" s="200"/>
      <c r="I26" s="191"/>
      <c r="J26" s="191"/>
      <c r="K26" s="191"/>
      <c r="L26" s="71"/>
      <c r="M26" s="71"/>
    </row>
    <row r="27" spans="2:14" ht="13.5" thickBot="1" x14ac:dyDescent="0.25">
      <c r="B27" s="54">
        <v>1</v>
      </c>
      <c r="C27" s="12">
        <v>2</v>
      </c>
      <c r="D27" s="185">
        <v>3</v>
      </c>
      <c r="E27" s="186"/>
      <c r="F27" s="186"/>
      <c r="G27" s="186"/>
      <c r="H27" s="187"/>
      <c r="I27" s="13" t="s">
        <v>2</v>
      </c>
      <c r="J27" s="13" t="s">
        <v>24</v>
      </c>
      <c r="K27" s="13" t="s">
        <v>25</v>
      </c>
      <c r="L27" s="72"/>
      <c r="M27" s="72"/>
    </row>
    <row r="28" spans="2:14" x14ac:dyDescent="0.2">
      <c r="B28" s="55" t="s">
        <v>5</v>
      </c>
      <c r="C28" s="33" t="s">
        <v>7</v>
      </c>
      <c r="D28" s="201" t="s">
        <v>17</v>
      </c>
      <c r="E28" s="202"/>
      <c r="F28" s="202"/>
      <c r="G28" s="202"/>
      <c r="H28" s="203"/>
      <c r="I28" s="42">
        <v>12011961.85</v>
      </c>
      <c r="J28" s="42">
        <v>119080.7</v>
      </c>
      <c r="K28" s="69">
        <v>11892881.15</v>
      </c>
    </row>
    <row r="29" spans="2:14" ht="12.75" customHeight="1" x14ac:dyDescent="0.2">
      <c r="B29" s="57" t="s">
        <v>4</v>
      </c>
      <c r="C29" s="40"/>
      <c r="D29" s="204"/>
      <c r="E29" s="205"/>
      <c r="F29" s="205"/>
      <c r="G29" s="205"/>
      <c r="H29" s="206"/>
      <c r="I29" s="48"/>
      <c r="J29" s="49"/>
      <c r="K29" s="50"/>
    </row>
    <row r="30" spans="2:14" s="63" customFormat="1" ht="45" x14ac:dyDescent="0.2">
      <c r="B30" s="59" t="s">
        <v>91</v>
      </c>
      <c r="C30" s="58" t="s">
        <v>7</v>
      </c>
      <c r="D30" s="77" t="s">
        <v>60</v>
      </c>
      <c r="E30" s="79" t="s">
        <v>94</v>
      </c>
      <c r="F30" s="112" t="s">
        <v>93</v>
      </c>
      <c r="G30" s="79" t="s">
        <v>96</v>
      </c>
      <c r="H30" s="78" t="s">
        <v>95</v>
      </c>
      <c r="I30" s="60">
        <v>1714900</v>
      </c>
      <c r="J30" s="61">
        <v>119080.7</v>
      </c>
      <c r="K30" s="62">
        <f t="shared" ref="K30:K35" si="0">I30-J30</f>
        <v>1595819.3</v>
      </c>
      <c r="L30" s="75" t="s">
        <v>92</v>
      </c>
      <c r="M30" s="75"/>
      <c r="N30" s="108" t="str">
        <f t="shared" ref="N30:N35" si="1">IF(D30="","000",D30)&amp;IF(E30="","0000",E30)&amp;IF(F30="","000",F30)&amp;IF(G30="","0000000",G30)&amp;IF(H30="","000",H30)</f>
        <v>0000702096E170020621</v>
      </c>
    </row>
    <row r="31" spans="2:14" s="63" customFormat="1" x14ac:dyDescent="0.2">
      <c r="B31" s="59" t="s">
        <v>97</v>
      </c>
      <c r="C31" s="58" t="s">
        <v>7</v>
      </c>
      <c r="D31" s="77" t="s">
        <v>60</v>
      </c>
      <c r="E31" s="79" t="s">
        <v>94</v>
      </c>
      <c r="F31" s="112" t="s">
        <v>93</v>
      </c>
      <c r="G31" s="79" t="s">
        <v>98</v>
      </c>
      <c r="H31" s="78" t="s">
        <v>100</v>
      </c>
      <c r="I31" s="60">
        <v>200000</v>
      </c>
      <c r="J31" s="61"/>
      <c r="K31" s="62">
        <f t="shared" si="0"/>
        <v>200000</v>
      </c>
      <c r="L31" s="75" t="s">
        <v>99</v>
      </c>
      <c r="M31" s="75"/>
      <c r="N31" s="108" t="str">
        <f t="shared" si="1"/>
        <v>0000702096E171370622</v>
      </c>
    </row>
    <row r="32" spans="2:14" s="63" customFormat="1" x14ac:dyDescent="0.2">
      <c r="B32" s="59" t="s">
        <v>97</v>
      </c>
      <c r="C32" s="58" t="s">
        <v>7</v>
      </c>
      <c r="D32" s="77" t="s">
        <v>60</v>
      </c>
      <c r="E32" s="79" t="s">
        <v>94</v>
      </c>
      <c r="F32" s="112" t="s">
        <v>93</v>
      </c>
      <c r="G32" s="79" t="s">
        <v>102</v>
      </c>
      <c r="H32" s="78" t="s">
        <v>100</v>
      </c>
      <c r="I32" s="60">
        <v>15000</v>
      </c>
      <c r="J32" s="61"/>
      <c r="K32" s="62">
        <f t="shared" si="0"/>
        <v>15000</v>
      </c>
      <c r="L32" s="75" t="s">
        <v>101</v>
      </c>
      <c r="M32" s="75"/>
      <c r="N32" s="108" t="str">
        <f t="shared" si="1"/>
        <v>0000702096E471380622</v>
      </c>
    </row>
    <row r="33" spans="2:14" s="63" customFormat="1" x14ac:dyDescent="0.2">
      <c r="B33" s="59" t="s">
        <v>97</v>
      </c>
      <c r="C33" s="58" t="s">
        <v>7</v>
      </c>
      <c r="D33" s="77" t="s">
        <v>60</v>
      </c>
      <c r="E33" s="79" t="s">
        <v>94</v>
      </c>
      <c r="F33" s="112" t="s">
        <v>93</v>
      </c>
      <c r="G33" s="79" t="s">
        <v>103</v>
      </c>
      <c r="H33" s="78" t="s">
        <v>100</v>
      </c>
      <c r="I33" s="60">
        <v>30000</v>
      </c>
      <c r="J33" s="61"/>
      <c r="K33" s="62">
        <f t="shared" si="0"/>
        <v>30000</v>
      </c>
      <c r="L33" s="75" t="s">
        <v>104</v>
      </c>
      <c r="M33" s="75"/>
      <c r="N33" s="108" t="str">
        <f t="shared" si="1"/>
        <v>0000702096E472340622</v>
      </c>
    </row>
    <row r="34" spans="2:14" s="63" customFormat="1" x14ac:dyDescent="0.2">
      <c r="B34" s="59" t="s">
        <v>107</v>
      </c>
      <c r="C34" s="58" t="s">
        <v>7</v>
      </c>
      <c r="D34" s="77" t="s">
        <v>60</v>
      </c>
      <c r="E34" s="79" t="s">
        <v>109</v>
      </c>
      <c r="F34" s="112" t="s">
        <v>105</v>
      </c>
      <c r="G34" s="79" t="s">
        <v>106</v>
      </c>
      <c r="H34" s="78" t="s">
        <v>110</v>
      </c>
      <c r="I34" s="60">
        <v>10000000</v>
      </c>
      <c r="J34" s="61"/>
      <c r="K34" s="62">
        <f t="shared" si="0"/>
        <v>10000000</v>
      </c>
      <c r="L34" s="75" t="s">
        <v>108</v>
      </c>
      <c r="M34" s="75"/>
      <c r="N34" s="108" t="str">
        <f t="shared" si="1"/>
        <v>0000801101A154541612</v>
      </c>
    </row>
    <row r="35" spans="2:14" s="63" customFormat="1" x14ac:dyDescent="0.2">
      <c r="B35" s="59" t="s">
        <v>107</v>
      </c>
      <c r="C35" s="58" t="s">
        <v>7</v>
      </c>
      <c r="D35" s="77" t="s">
        <v>60</v>
      </c>
      <c r="E35" s="79" t="s">
        <v>109</v>
      </c>
      <c r="F35" s="112" t="s">
        <v>105</v>
      </c>
      <c r="G35" s="79" t="s">
        <v>111</v>
      </c>
      <c r="H35" s="78" t="s">
        <v>110</v>
      </c>
      <c r="I35" s="60">
        <v>52061.85</v>
      </c>
      <c r="J35" s="61"/>
      <c r="K35" s="62">
        <f t="shared" si="0"/>
        <v>52061.85</v>
      </c>
      <c r="L35" s="75" t="s">
        <v>112</v>
      </c>
      <c r="M35" s="75"/>
      <c r="N35" s="108" t="str">
        <f t="shared" si="1"/>
        <v>0000801101A255195612</v>
      </c>
    </row>
    <row r="36" spans="2:14" ht="5.25" hidden="1" customHeight="1" thickBot="1" x14ac:dyDescent="0.25">
      <c r="B36" s="15"/>
      <c r="C36" s="27"/>
      <c r="D36" s="28"/>
      <c r="E36" s="28"/>
      <c r="F36" s="28"/>
      <c r="G36" s="28"/>
      <c r="H36" s="28"/>
      <c r="I36" s="38"/>
      <c r="J36" s="39"/>
      <c r="K36" s="43"/>
      <c r="L36" s="73"/>
      <c r="M36" s="73"/>
    </row>
    <row r="37" spans="2:14" ht="13.5" thickBot="1" x14ac:dyDescent="0.25">
      <c r="B37" s="23"/>
      <c r="C37" s="23"/>
      <c r="D37" s="19"/>
      <c r="E37" s="19"/>
      <c r="F37" s="19"/>
      <c r="G37" s="19"/>
      <c r="H37" s="19"/>
      <c r="I37" s="37"/>
      <c r="J37" s="37"/>
      <c r="K37" s="37"/>
      <c r="L37" s="37"/>
      <c r="M37" s="37"/>
    </row>
    <row r="38" spans="2:14" ht="28.5" customHeight="1" thickBot="1" x14ac:dyDescent="0.25">
      <c r="B38" s="35" t="s">
        <v>18</v>
      </c>
      <c r="C38" s="36">
        <v>450</v>
      </c>
      <c r="D38" s="212" t="s">
        <v>17</v>
      </c>
      <c r="E38" s="213"/>
      <c r="F38" s="213"/>
      <c r="G38" s="213"/>
      <c r="H38" s="214"/>
      <c r="I38" s="44"/>
      <c r="J38" s="44"/>
      <c r="K38" s="67" t="s">
        <v>17</v>
      </c>
    </row>
    <row r="39" spans="2:14" x14ac:dyDescent="0.2">
      <c r="B39" s="23"/>
      <c r="C39" s="26"/>
      <c r="D39" s="19"/>
      <c r="E39" s="19"/>
      <c r="F39" s="19"/>
      <c r="G39" s="19"/>
      <c r="H39" s="19"/>
      <c r="I39" s="19"/>
      <c r="J39" s="19"/>
      <c r="K39" s="19"/>
    </row>
    <row r="40" spans="2:14" ht="15" x14ac:dyDescent="0.25">
      <c r="B40" s="188" t="s">
        <v>31</v>
      </c>
      <c r="C40" s="188"/>
      <c r="D40" s="188"/>
      <c r="E40" s="188"/>
      <c r="F40" s="188"/>
      <c r="G40" s="188"/>
      <c r="H40" s="188"/>
      <c r="I40" s="188"/>
      <c r="J40" s="188"/>
      <c r="K40" s="188"/>
      <c r="L40" s="70"/>
      <c r="M40" s="70"/>
    </row>
    <row r="41" spans="2:14" x14ac:dyDescent="0.2">
      <c r="B41" s="8"/>
      <c r="C41" s="22"/>
      <c r="D41" s="9"/>
      <c r="E41" s="9"/>
      <c r="F41" s="9"/>
      <c r="G41" s="9"/>
      <c r="H41" s="9"/>
      <c r="I41" s="10"/>
      <c r="J41" s="10"/>
      <c r="K41" s="34" t="s">
        <v>26</v>
      </c>
      <c r="L41" s="34"/>
      <c r="M41" s="34"/>
    </row>
    <row r="42" spans="2:14" ht="17.100000000000001" customHeight="1" x14ac:dyDescent="0.2">
      <c r="B42" s="176" t="s">
        <v>38</v>
      </c>
      <c r="C42" s="176" t="s">
        <v>39</v>
      </c>
      <c r="D42" s="224" t="s">
        <v>44</v>
      </c>
      <c r="E42" s="225"/>
      <c r="F42" s="225"/>
      <c r="G42" s="225"/>
      <c r="H42" s="226"/>
      <c r="I42" s="176" t="s">
        <v>41</v>
      </c>
      <c r="J42" s="176" t="s">
        <v>22</v>
      </c>
      <c r="K42" s="176" t="s">
        <v>42</v>
      </c>
      <c r="L42" s="71"/>
      <c r="M42" s="71"/>
    </row>
    <row r="43" spans="2:14" ht="17.100000000000001" customHeight="1" x14ac:dyDescent="0.2">
      <c r="B43" s="177"/>
      <c r="C43" s="177"/>
      <c r="D43" s="227"/>
      <c r="E43" s="228"/>
      <c r="F43" s="228"/>
      <c r="G43" s="228"/>
      <c r="H43" s="229"/>
      <c r="I43" s="177"/>
      <c r="J43" s="177"/>
      <c r="K43" s="177"/>
      <c r="L43" s="71"/>
      <c r="M43" s="71"/>
    </row>
    <row r="44" spans="2:14" ht="17.100000000000001" customHeight="1" x14ac:dyDescent="0.2">
      <c r="B44" s="178"/>
      <c r="C44" s="178"/>
      <c r="D44" s="230"/>
      <c r="E44" s="231"/>
      <c r="F44" s="231"/>
      <c r="G44" s="231"/>
      <c r="H44" s="232"/>
      <c r="I44" s="178"/>
      <c r="J44" s="178"/>
      <c r="K44" s="178"/>
      <c r="L44" s="71"/>
      <c r="M44" s="71"/>
    </row>
    <row r="45" spans="2:14" ht="13.5" thickBot="1" x14ac:dyDescent="0.25">
      <c r="B45" s="83">
        <v>1</v>
      </c>
      <c r="C45" s="84">
        <v>2</v>
      </c>
      <c r="D45" s="236">
        <v>3</v>
      </c>
      <c r="E45" s="237"/>
      <c r="F45" s="237"/>
      <c r="G45" s="237"/>
      <c r="H45" s="238"/>
      <c r="I45" s="85" t="s">
        <v>2</v>
      </c>
      <c r="J45" s="85" t="s">
        <v>24</v>
      </c>
      <c r="K45" s="85" t="s">
        <v>25</v>
      </c>
      <c r="L45" s="72"/>
      <c r="M45" s="72"/>
    </row>
    <row r="46" spans="2:14" ht="12.75" customHeight="1" x14ac:dyDescent="0.2">
      <c r="B46" s="86" t="s">
        <v>32</v>
      </c>
      <c r="C46" s="87" t="s">
        <v>8</v>
      </c>
      <c r="D46" s="239" t="s">
        <v>17</v>
      </c>
      <c r="E46" s="240"/>
      <c r="F46" s="240"/>
      <c r="G46" s="240"/>
      <c r="H46" s="241"/>
      <c r="I46" s="88">
        <f>I48+I53+I58</f>
        <v>0</v>
      </c>
      <c r="J46" s="88">
        <f>J48+J53+J58</f>
        <v>0</v>
      </c>
      <c r="K46" s="89">
        <f>K48+K53+K58</f>
        <v>0</v>
      </c>
    </row>
    <row r="47" spans="2:14" ht="12.75" customHeight="1" x14ac:dyDescent="0.2">
      <c r="B47" s="90" t="s">
        <v>11</v>
      </c>
      <c r="C47" s="91"/>
      <c r="D47" s="242"/>
      <c r="E47" s="243"/>
      <c r="F47" s="243"/>
      <c r="G47" s="243"/>
      <c r="H47" s="244"/>
      <c r="I47" s="92"/>
      <c r="J47" s="93"/>
      <c r="K47" s="94"/>
    </row>
    <row r="48" spans="2:14" ht="12.75" customHeight="1" x14ac:dyDescent="0.2">
      <c r="B48" s="86" t="s">
        <v>33</v>
      </c>
      <c r="C48" s="95" t="s">
        <v>12</v>
      </c>
      <c r="D48" s="171" t="s">
        <v>17</v>
      </c>
      <c r="E48" s="172"/>
      <c r="F48" s="172"/>
      <c r="G48" s="172"/>
      <c r="H48" s="173"/>
      <c r="I48" s="96">
        <v>0</v>
      </c>
      <c r="J48" s="96">
        <v>0</v>
      </c>
      <c r="K48" s="97">
        <v>0</v>
      </c>
    </row>
    <row r="49" spans="2:14" ht="12.75" customHeight="1" x14ac:dyDescent="0.2">
      <c r="B49" s="90" t="s">
        <v>10</v>
      </c>
      <c r="C49" s="98"/>
      <c r="D49" s="216"/>
      <c r="E49" s="217"/>
      <c r="F49" s="217"/>
      <c r="G49" s="217"/>
      <c r="H49" s="218"/>
      <c r="I49" s="99"/>
      <c r="J49" s="100"/>
      <c r="K49" s="101"/>
    </row>
    <row r="50" spans="2:14" hidden="1" x14ac:dyDescent="0.2">
      <c r="B50" s="132"/>
      <c r="C50" s="133" t="s">
        <v>12</v>
      </c>
      <c r="D50" s="118"/>
      <c r="E50" s="233"/>
      <c r="F50" s="234"/>
      <c r="G50" s="234"/>
      <c r="H50" s="235"/>
      <c r="I50" s="119"/>
      <c r="J50" s="134"/>
      <c r="K50" s="135"/>
      <c r="L50" s="136" t="str">
        <f>D50 &amp; E50 &amp; H50</f>
        <v/>
      </c>
      <c r="M50" s="136"/>
      <c r="N50" s="121"/>
    </row>
    <row r="51" spans="2:14" s="63" customFormat="1" x14ac:dyDescent="0.2">
      <c r="B51" s="129"/>
      <c r="C51" s="137" t="s">
        <v>12</v>
      </c>
      <c r="D51" s="138"/>
      <c r="E51" s="207"/>
      <c r="F51" s="207"/>
      <c r="G51" s="207"/>
      <c r="H51" s="208"/>
      <c r="I51" s="139"/>
      <c r="J51" s="140"/>
      <c r="K51" s="141">
        <f>IF(IF(I51="",0,I51)=0,0,(IF(I51&gt;0,IF(J51&gt;I51,0,I51-J51),IF(J51&gt;I51,I51-J51,0))))</f>
        <v>0</v>
      </c>
      <c r="L51" s="142" t="str">
        <f>D51 &amp; E51 &amp; H51</f>
        <v/>
      </c>
      <c r="M51" s="142"/>
      <c r="N51" s="143" t="str">
        <f>D51 &amp; E51 &amp; H51</f>
        <v/>
      </c>
    </row>
    <row r="52" spans="2:14" ht="12.75" hidden="1" customHeight="1" x14ac:dyDescent="0.2">
      <c r="B52" s="102"/>
      <c r="C52" s="103"/>
      <c r="D52" s="104"/>
      <c r="E52" s="104"/>
      <c r="F52" s="104"/>
      <c r="G52" s="104"/>
      <c r="H52" s="104"/>
      <c r="I52" s="105"/>
      <c r="J52" s="106"/>
      <c r="K52" s="107"/>
      <c r="L52" s="74"/>
      <c r="M52" s="74"/>
    </row>
    <row r="53" spans="2:14" ht="12.75" customHeight="1" x14ac:dyDescent="0.2">
      <c r="B53" s="86" t="s">
        <v>34</v>
      </c>
      <c r="C53" s="98" t="s">
        <v>13</v>
      </c>
      <c r="D53" s="216" t="s">
        <v>17</v>
      </c>
      <c r="E53" s="217"/>
      <c r="F53" s="217"/>
      <c r="G53" s="217"/>
      <c r="H53" s="218"/>
      <c r="I53" s="96">
        <v>0</v>
      </c>
      <c r="J53" s="96">
        <v>0</v>
      </c>
      <c r="K53" s="66">
        <v>0</v>
      </c>
    </row>
    <row r="54" spans="2:14" ht="12.75" customHeight="1" x14ac:dyDescent="0.2">
      <c r="B54" s="90" t="s">
        <v>10</v>
      </c>
      <c r="C54" s="98"/>
      <c r="D54" s="216"/>
      <c r="E54" s="217"/>
      <c r="F54" s="217"/>
      <c r="G54" s="217"/>
      <c r="H54" s="218"/>
      <c r="I54" s="99"/>
      <c r="J54" s="100"/>
      <c r="K54" s="101"/>
    </row>
    <row r="55" spans="2:14" ht="12.75" hidden="1" customHeight="1" x14ac:dyDescent="0.2">
      <c r="B55" s="132"/>
      <c r="C55" s="133" t="s">
        <v>13</v>
      </c>
      <c r="D55" s="118"/>
      <c r="E55" s="233"/>
      <c r="F55" s="234"/>
      <c r="G55" s="234"/>
      <c r="H55" s="235"/>
      <c r="I55" s="119"/>
      <c r="J55" s="134"/>
      <c r="K55" s="135"/>
      <c r="L55" s="136" t="str">
        <f>D55 &amp; E55 &amp; H55</f>
        <v/>
      </c>
      <c r="M55" s="136"/>
      <c r="N55" s="121"/>
    </row>
    <row r="56" spans="2:14" s="63" customFormat="1" x14ac:dyDescent="0.2">
      <c r="B56" s="129"/>
      <c r="C56" s="137" t="s">
        <v>13</v>
      </c>
      <c r="D56" s="138"/>
      <c r="E56" s="207"/>
      <c r="F56" s="207"/>
      <c r="G56" s="207"/>
      <c r="H56" s="208"/>
      <c r="I56" s="139"/>
      <c r="J56" s="140"/>
      <c r="K56" s="141">
        <f>IF(IF(I56="",0,I56)=0,0,(IF(I56&gt;0,IF(J56&gt;I56,0,I56-J56),IF(J56&gt;I56,I56-J56,0))))</f>
        <v>0</v>
      </c>
      <c r="L56" s="142" t="str">
        <f>D56 &amp; E56 &amp; H56</f>
        <v/>
      </c>
      <c r="M56" s="142"/>
      <c r="N56" s="143" t="str">
        <f>D56 &amp; E56 &amp; H56</f>
        <v/>
      </c>
    </row>
    <row r="57" spans="2:14" ht="12.75" hidden="1" customHeight="1" x14ac:dyDescent="0.2">
      <c r="B57" s="102"/>
      <c r="C57" s="82"/>
      <c r="D57" s="104"/>
      <c r="E57" s="104"/>
      <c r="F57" s="104"/>
      <c r="G57" s="104"/>
      <c r="H57" s="104"/>
      <c r="I57" s="105"/>
      <c r="J57" s="106"/>
      <c r="K57" s="107"/>
      <c r="L57" s="74"/>
      <c r="M57" s="74"/>
    </row>
    <row r="58" spans="2:14" ht="12.75" customHeight="1" x14ac:dyDescent="0.2">
      <c r="B58" s="86" t="s">
        <v>16</v>
      </c>
      <c r="C58" s="98" t="s">
        <v>9</v>
      </c>
      <c r="D58" s="221" t="s">
        <v>52</v>
      </c>
      <c r="E58" s="222"/>
      <c r="F58" s="222"/>
      <c r="G58" s="222"/>
      <c r="H58" s="223"/>
      <c r="I58" s="96">
        <v>0</v>
      </c>
      <c r="J58" s="96">
        <v>0</v>
      </c>
      <c r="K58" s="66">
        <f>IF(IF(I58="",0,I58)=0,0,(IF(I58&gt;0,IF(J58&gt;I58,0,I58-J58),IF(J58&gt;I58,I58-J58,0))))</f>
        <v>0</v>
      </c>
      <c r="N58" s="68"/>
    </row>
    <row r="59" spans="2:14" ht="22.5" x14ac:dyDescent="0.2">
      <c r="B59" s="86" t="s">
        <v>53</v>
      </c>
      <c r="C59" s="98" t="s">
        <v>9</v>
      </c>
      <c r="D59" s="221" t="s">
        <v>54</v>
      </c>
      <c r="E59" s="222"/>
      <c r="F59" s="222"/>
      <c r="G59" s="222"/>
      <c r="H59" s="223"/>
      <c r="I59" s="96">
        <v>0</v>
      </c>
      <c r="J59" s="96">
        <v>0</v>
      </c>
      <c r="K59" s="66">
        <f>IF(IF(I59="",0,I59)=0,0,(IF(I59&gt;0,IF(J59&gt;I59,0,I59-J59),IF(J59&gt;I59,I59-J59,0))))</f>
        <v>0</v>
      </c>
      <c r="N59" s="68"/>
    </row>
    <row r="60" spans="2:14" ht="35.25" customHeight="1" x14ac:dyDescent="0.2">
      <c r="B60" s="86" t="s">
        <v>56</v>
      </c>
      <c r="C60" s="98" t="s">
        <v>9</v>
      </c>
      <c r="D60" s="221" t="s">
        <v>55</v>
      </c>
      <c r="E60" s="222"/>
      <c r="F60" s="222"/>
      <c r="G60" s="222"/>
      <c r="H60" s="223"/>
      <c r="I60" s="96">
        <v>0</v>
      </c>
      <c r="J60" s="96">
        <v>0</v>
      </c>
      <c r="K60" s="66">
        <f>IF(IF(I60="",0,I60)=0,0,(IF(I60&gt;0,IF(J60&gt;I60,0,I60-J60),IF(J60&gt;I60,I60-J60,0))))</f>
        <v>0</v>
      </c>
      <c r="N60" s="68"/>
    </row>
    <row r="61" spans="2:14" hidden="1" x14ac:dyDescent="0.2">
      <c r="B61" s="116"/>
      <c r="C61" s="117" t="s">
        <v>14</v>
      </c>
      <c r="D61" s="118"/>
      <c r="E61" s="233"/>
      <c r="F61" s="234"/>
      <c r="G61" s="234"/>
      <c r="H61" s="235"/>
      <c r="I61" s="119"/>
      <c r="J61" s="119"/>
      <c r="K61" s="120" t="s">
        <v>57</v>
      </c>
      <c r="L61" s="121" t="str">
        <f>D61 &amp; E61 &amp; H61</f>
        <v/>
      </c>
      <c r="M61" s="121"/>
      <c r="N61" s="121"/>
    </row>
    <row r="62" spans="2:14" x14ac:dyDescent="0.2">
      <c r="B62" s="129"/>
      <c r="C62" s="123" t="s">
        <v>14</v>
      </c>
      <c r="D62" s="124"/>
      <c r="E62" s="245"/>
      <c r="F62" s="245"/>
      <c r="G62" s="245"/>
      <c r="H62" s="246"/>
      <c r="I62" s="130"/>
      <c r="J62" s="130"/>
      <c r="K62" s="131" t="s">
        <v>17</v>
      </c>
      <c r="L62" s="121" t="str">
        <f>D62 &amp; E62 &amp; H62</f>
        <v/>
      </c>
      <c r="M62" s="121"/>
      <c r="N62" s="128" t="str">
        <f>D62 &amp; E62 &amp; H62</f>
        <v/>
      </c>
    </row>
    <row r="63" spans="2:14" hidden="1" x14ac:dyDescent="0.2">
      <c r="B63" s="116"/>
      <c r="C63" s="117" t="s">
        <v>15</v>
      </c>
      <c r="D63" s="118"/>
      <c r="E63" s="233"/>
      <c r="F63" s="234"/>
      <c r="G63" s="234"/>
      <c r="H63" s="235"/>
      <c r="I63" s="119"/>
      <c r="J63" s="119"/>
      <c r="K63" s="120" t="s">
        <v>57</v>
      </c>
      <c r="L63" s="121" t="str">
        <f>D63 &amp; E63 &amp; H63</f>
        <v/>
      </c>
      <c r="M63" s="121"/>
      <c r="N63" s="121"/>
    </row>
    <row r="64" spans="2:14" x14ac:dyDescent="0.2">
      <c r="B64" s="122"/>
      <c r="C64" s="123" t="s">
        <v>15</v>
      </c>
      <c r="D64" s="124"/>
      <c r="E64" s="245"/>
      <c r="F64" s="245"/>
      <c r="G64" s="245"/>
      <c r="H64" s="246"/>
      <c r="I64" s="125"/>
      <c r="J64" s="125"/>
      <c r="K64" s="126" t="s">
        <v>17</v>
      </c>
      <c r="L64" s="127" t="str">
        <f>D64 &amp; E64 &amp; H64</f>
        <v/>
      </c>
      <c r="M64" s="127"/>
      <c r="N64" s="128" t="str">
        <f>D64 &amp; E64 &amp; H64</f>
        <v/>
      </c>
    </row>
    <row r="65" spans="2:14" x14ac:dyDescent="0.2">
      <c r="B65" s="23"/>
      <c r="C65" s="26"/>
      <c r="D65" s="19"/>
      <c r="E65" s="19"/>
      <c r="F65" s="19"/>
      <c r="G65" s="19"/>
      <c r="H65" s="19"/>
      <c r="I65" s="19"/>
      <c r="J65" s="19"/>
      <c r="K65" s="19"/>
      <c r="L65" s="68"/>
      <c r="M65" s="68"/>
      <c r="N65" s="68"/>
    </row>
    <row r="66" spans="2:14" x14ac:dyDescent="0.2">
      <c r="B66" s="23"/>
      <c r="C66" s="26"/>
      <c r="D66" s="19"/>
      <c r="E66" s="19"/>
      <c r="F66" s="19"/>
      <c r="G66" s="19"/>
      <c r="H66" s="19"/>
      <c r="I66" s="19"/>
      <c r="J66" s="19"/>
      <c r="K66" s="19"/>
      <c r="L66" s="68"/>
      <c r="M66" s="68"/>
      <c r="N66" s="68"/>
    </row>
    <row r="67" spans="2:14" ht="21.75" customHeight="1" x14ac:dyDescent="0.2">
      <c r="B67" s="21" t="s">
        <v>47</v>
      </c>
      <c r="C67" s="219"/>
      <c r="D67" s="219"/>
      <c r="E67" s="219"/>
      <c r="F67" s="26"/>
      <c r="G67" s="26"/>
      <c r="H67" s="19"/>
      <c r="I67" s="52" t="s">
        <v>49</v>
      </c>
      <c r="J67" s="51"/>
      <c r="K67" s="109"/>
      <c r="L67" s="68"/>
      <c r="M67" s="68"/>
      <c r="N67" s="68"/>
    </row>
    <row r="68" spans="2:14" x14ac:dyDescent="0.2">
      <c r="B68" s="3" t="s">
        <v>45</v>
      </c>
      <c r="C68" s="215" t="s">
        <v>46</v>
      </c>
      <c r="D68" s="215"/>
      <c r="E68" s="215"/>
      <c r="F68" s="26"/>
      <c r="G68" s="26"/>
      <c r="H68" s="19"/>
      <c r="I68" s="19"/>
      <c r="J68" s="53" t="s">
        <v>50</v>
      </c>
      <c r="K68" s="26" t="s">
        <v>46</v>
      </c>
      <c r="L68" s="68"/>
      <c r="M68" s="68"/>
      <c r="N68" s="68"/>
    </row>
    <row r="69" spans="2:14" x14ac:dyDescent="0.2">
      <c r="B69" s="3"/>
      <c r="C69" s="26"/>
      <c r="D69" s="19"/>
      <c r="E69" s="19"/>
      <c r="F69" s="19"/>
      <c r="G69" s="19"/>
      <c r="H69" s="19"/>
      <c r="I69" s="19"/>
      <c r="J69" s="19"/>
      <c r="K69" s="19"/>
      <c r="L69" s="68"/>
      <c r="M69" s="68"/>
      <c r="N69" s="68"/>
    </row>
    <row r="70" spans="2:14" ht="21.75" customHeight="1" x14ac:dyDescent="0.2">
      <c r="B70" s="3" t="s">
        <v>48</v>
      </c>
      <c r="C70" s="220"/>
      <c r="D70" s="220"/>
      <c r="E70" s="220"/>
      <c r="F70" s="76"/>
      <c r="G70" s="76"/>
      <c r="H70" s="19"/>
      <c r="I70" s="19"/>
      <c r="J70" s="19"/>
      <c r="K70" s="19"/>
      <c r="L70" s="68"/>
      <c r="M70" s="68"/>
      <c r="N70" s="68"/>
    </row>
    <row r="71" spans="2:14" x14ac:dyDescent="0.2">
      <c r="B71" s="3" t="s">
        <v>45</v>
      </c>
      <c r="C71" s="215" t="s">
        <v>46</v>
      </c>
      <c r="D71" s="215"/>
      <c r="E71" s="215"/>
      <c r="F71" s="26"/>
      <c r="G71" s="26"/>
      <c r="H71" s="19"/>
      <c r="I71" s="19"/>
      <c r="J71" s="19"/>
      <c r="K71" s="19"/>
      <c r="L71" s="68"/>
      <c r="M71" s="68"/>
      <c r="N71" s="68"/>
    </row>
    <row r="72" spans="2:14" x14ac:dyDescent="0.2">
      <c r="B72" s="3"/>
      <c r="C72" s="26"/>
      <c r="D72" s="19"/>
      <c r="E72" s="19"/>
      <c r="F72" s="19"/>
      <c r="G72" s="19"/>
      <c r="H72" s="19"/>
      <c r="I72" s="19"/>
      <c r="J72" s="19"/>
      <c r="K72" s="19"/>
      <c r="L72" s="68"/>
      <c r="M72" s="68"/>
      <c r="N72" s="68"/>
    </row>
    <row r="73" spans="2:14" ht="13.5" thickBot="1" x14ac:dyDescent="0.25">
      <c r="B73" s="3" t="s">
        <v>30</v>
      </c>
      <c r="C73" s="26"/>
      <c r="D73" s="19"/>
      <c r="E73" s="19"/>
      <c r="F73" s="19"/>
      <c r="G73" s="19"/>
      <c r="H73" s="19"/>
      <c r="I73" s="19"/>
      <c r="J73" s="19"/>
      <c r="K73" s="19"/>
      <c r="L73" s="68"/>
      <c r="M73" s="68"/>
      <c r="N73" s="68"/>
    </row>
    <row r="74" spans="2:14" ht="48" customHeight="1" thickTop="1" thickBot="1" x14ac:dyDescent="0.25">
      <c r="B74" s="23"/>
      <c r="C74" s="174"/>
      <c r="D74" s="175"/>
      <c r="E74" s="175"/>
      <c r="F74" s="175"/>
      <c r="G74" s="175"/>
      <c r="H74" s="169" t="s">
        <v>62</v>
      </c>
      <c r="I74" s="169"/>
      <c r="J74" s="170"/>
      <c r="K74" s="19"/>
      <c r="L74" s="114"/>
      <c r="M74" s="114"/>
      <c r="N74" s="114"/>
    </row>
    <row r="75" spans="2:14" ht="3.75" customHeight="1" thickTop="1" thickBot="1" x14ac:dyDescent="0.25">
      <c r="C75" s="159"/>
      <c r="D75" s="159"/>
      <c r="E75" s="159"/>
      <c r="F75" s="159"/>
      <c r="G75" s="159"/>
      <c r="H75" s="159"/>
      <c r="I75" s="159"/>
      <c r="J75" s="159"/>
      <c r="L75" s="114"/>
      <c r="M75" s="114"/>
      <c r="N75" s="114"/>
    </row>
    <row r="76" spans="2:14" ht="13.5" thickTop="1" x14ac:dyDescent="0.2">
      <c r="C76" s="165" t="s">
        <v>63</v>
      </c>
      <c r="D76" s="166"/>
      <c r="E76" s="166"/>
      <c r="F76" s="166"/>
      <c r="G76" s="166"/>
      <c r="H76" s="167" t="s">
        <v>84</v>
      </c>
      <c r="I76" s="167"/>
      <c r="J76" s="168"/>
      <c r="L76" s="114"/>
      <c r="M76" s="114"/>
      <c r="N76" s="114"/>
    </row>
    <row r="77" spans="2:14" x14ac:dyDescent="0.2">
      <c r="C77" s="160" t="s">
        <v>64</v>
      </c>
      <c r="D77" s="161"/>
      <c r="E77" s="161"/>
      <c r="F77" s="161"/>
      <c r="G77" s="161"/>
      <c r="H77" s="162">
        <v>44987</v>
      </c>
      <c r="I77" s="163"/>
      <c r="J77" s="164"/>
      <c r="L77" s="114"/>
      <c r="M77" s="114"/>
      <c r="N77" s="114"/>
    </row>
    <row r="78" spans="2:14" x14ac:dyDescent="0.2">
      <c r="C78" s="160" t="s">
        <v>65</v>
      </c>
      <c r="D78" s="161"/>
      <c r="E78" s="161"/>
      <c r="F78" s="161"/>
      <c r="G78" s="161"/>
      <c r="H78" s="163" t="s">
        <v>86</v>
      </c>
      <c r="I78" s="163"/>
      <c r="J78" s="164"/>
      <c r="L78" s="114"/>
      <c r="M78" s="114"/>
      <c r="N78" s="114"/>
    </row>
    <row r="79" spans="2:14" x14ac:dyDescent="0.2">
      <c r="C79" s="160" t="s">
        <v>66</v>
      </c>
      <c r="D79" s="161"/>
      <c r="E79" s="161"/>
      <c r="F79" s="161"/>
      <c r="G79" s="161"/>
      <c r="H79" s="163" t="s">
        <v>83</v>
      </c>
      <c r="I79" s="163"/>
      <c r="J79" s="164"/>
      <c r="L79" s="114"/>
      <c r="M79" s="114"/>
      <c r="N79" s="114"/>
    </row>
    <row r="80" spans="2:14" x14ac:dyDescent="0.2">
      <c r="C80" s="160" t="s">
        <v>67</v>
      </c>
      <c r="D80" s="161"/>
      <c r="E80" s="161"/>
      <c r="F80" s="161"/>
      <c r="G80" s="161"/>
      <c r="H80" s="163" t="s">
        <v>82</v>
      </c>
      <c r="I80" s="163"/>
      <c r="J80" s="164"/>
      <c r="L80" s="114"/>
      <c r="M80" s="114"/>
      <c r="N80" s="114"/>
    </row>
    <row r="81" spans="3:14" x14ac:dyDescent="0.2">
      <c r="C81" s="160" t="s">
        <v>68</v>
      </c>
      <c r="D81" s="161"/>
      <c r="E81" s="161"/>
      <c r="F81" s="161"/>
      <c r="G81" s="161"/>
      <c r="H81" s="162">
        <v>44721</v>
      </c>
      <c r="I81" s="163"/>
      <c r="J81" s="164"/>
      <c r="L81" s="114"/>
      <c r="M81" s="114"/>
      <c r="N81" s="114"/>
    </row>
    <row r="82" spans="3:14" x14ac:dyDescent="0.2">
      <c r="C82" s="160" t="s">
        <v>69</v>
      </c>
      <c r="D82" s="161"/>
      <c r="E82" s="161"/>
      <c r="F82" s="161"/>
      <c r="G82" s="161"/>
      <c r="H82" s="162">
        <v>45171</v>
      </c>
      <c r="I82" s="163"/>
      <c r="J82" s="164"/>
      <c r="L82" s="114"/>
      <c r="M82" s="114"/>
      <c r="N82" s="114"/>
    </row>
    <row r="83" spans="3:14" x14ac:dyDescent="0.2">
      <c r="C83" s="160" t="s">
        <v>70</v>
      </c>
      <c r="D83" s="161"/>
      <c r="E83" s="161"/>
      <c r="F83" s="161"/>
      <c r="G83" s="161"/>
      <c r="H83" s="163" t="s">
        <v>85</v>
      </c>
      <c r="I83" s="163"/>
      <c r="J83" s="164"/>
      <c r="L83" s="114"/>
      <c r="M83" s="114"/>
      <c r="N83" s="114"/>
    </row>
    <row r="84" spans="3:14" ht="13.5" thickBot="1" x14ac:dyDescent="0.25">
      <c r="C84" s="154" t="s">
        <v>71</v>
      </c>
      <c r="D84" s="155"/>
      <c r="E84" s="155"/>
      <c r="F84" s="155"/>
      <c r="G84" s="155"/>
      <c r="H84" s="156"/>
      <c r="I84" s="156"/>
      <c r="J84" s="157"/>
      <c r="L84" s="114"/>
      <c r="M84" s="114"/>
      <c r="N84" s="114"/>
    </row>
    <row r="85" spans="3:14" ht="3.75" customHeight="1" thickTop="1" thickBot="1" x14ac:dyDescent="0.25">
      <c r="C85" s="158"/>
      <c r="D85" s="158"/>
      <c r="E85" s="158"/>
      <c r="F85" s="158"/>
      <c r="G85" s="158"/>
      <c r="H85" s="159"/>
      <c r="I85" s="159"/>
      <c r="J85" s="159"/>
    </row>
    <row r="86" spans="3:14" ht="13.5" thickTop="1" x14ac:dyDescent="0.2">
      <c r="C86" s="165" t="s">
        <v>63</v>
      </c>
      <c r="D86" s="166"/>
      <c r="E86" s="166"/>
      <c r="F86" s="166"/>
      <c r="G86" s="166"/>
      <c r="H86" s="167" t="s">
        <v>89</v>
      </c>
      <c r="I86" s="167"/>
      <c r="J86" s="168"/>
      <c r="L86" s="114"/>
      <c r="M86" s="114"/>
      <c r="N86" s="114"/>
    </row>
    <row r="87" spans="3:14" x14ac:dyDescent="0.2">
      <c r="C87" s="160" t="s">
        <v>64</v>
      </c>
      <c r="D87" s="161"/>
      <c r="E87" s="161"/>
      <c r="F87" s="161"/>
      <c r="G87" s="161"/>
      <c r="H87" s="162">
        <v>44987</v>
      </c>
      <c r="I87" s="163"/>
      <c r="J87" s="164"/>
      <c r="L87" s="114"/>
      <c r="M87" s="114"/>
      <c r="N87" s="114"/>
    </row>
    <row r="88" spans="3:14" x14ac:dyDescent="0.2">
      <c r="C88" s="160" t="s">
        <v>65</v>
      </c>
      <c r="D88" s="161"/>
      <c r="E88" s="161"/>
      <c r="F88" s="161"/>
      <c r="G88" s="161"/>
      <c r="H88" s="163" t="s">
        <v>90</v>
      </c>
      <c r="I88" s="163"/>
      <c r="J88" s="164"/>
      <c r="L88" s="114"/>
      <c r="M88" s="114"/>
      <c r="N88" s="114"/>
    </row>
    <row r="89" spans="3:14" x14ac:dyDescent="0.2">
      <c r="C89" s="160" t="s">
        <v>66</v>
      </c>
      <c r="D89" s="161"/>
      <c r="E89" s="161"/>
      <c r="F89" s="161"/>
      <c r="G89" s="161"/>
      <c r="H89" s="163" t="s">
        <v>83</v>
      </c>
      <c r="I89" s="163"/>
      <c r="J89" s="164"/>
      <c r="L89" s="114"/>
      <c r="M89" s="114"/>
      <c r="N89" s="114"/>
    </row>
    <row r="90" spans="3:14" x14ac:dyDescent="0.2">
      <c r="C90" s="160" t="s">
        <v>67</v>
      </c>
      <c r="D90" s="161"/>
      <c r="E90" s="161"/>
      <c r="F90" s="161"/>
      <c r="G90" s="161"/>
      <c r="H90" s="163" t="s">
        <v>87</v>
      </c>
      <c r="I90" s="163"/>
      <c r="J90" s="164"/>
      <c r="L90" s="114"/>
      <c r="M90" s="114"/>
      <c r="N90" s="114"/>
    </row>
    <row r="91" spans="3:14" x14ac:dyDescent="0.2">
      <c r="C91" s="160" t="s">
        <v>68</v>
      </c>
      <c r="D91" s="161"/>
      <c r="E91" s="161"/>
      <c r="F91" s="161"/>
      <c r="G91" s="161"/>
      <c r="H91" s="162">
        <v>44720</v>
      </c>
      <c r="I91" s="163"/>
      <c r="J91" s="164"/>
      <c r="L91" s="114"/>
      <c r="M91" s="114"/>
      <c r="N91" s="114"/>
    </row>
    <row r="92" spans="3:14" x14ac:dyDescent="0.2">
      <c r="C92" s="160" t="s">
        <v>69</v>
      </c>
      <c r="D92" s="161"/>
      <c r="E92" s="161"/>
      <c r="F92" s="161"/>
      <c r="G92" s="161"/>
      <c r="H92" s="162">
        <v>45170</v>
      </c>
      <c r="I92" s="163"/>
      <c r="J92" s="164"/>
      <c r="L92" s="114"/>
      <c r="M92" s="114"/>
      <c r="N92" s="114"/>
    </row>
    <row r="93" spans="3:14" x14ac:dyDescent="0.2">
      <c r="C93" s="160" t="s">
        <v>70</v>
      </c>
      <c r="D93" s="161"/>
      <c r="E93" s="161"/>
      <c r="F93" s="161"/>
      <c r="G93" s="161"/>
      <c r="H93" s="163" t="s">
        <v>88</v>
      </c>
      <c r="I93" s="163"/>
      <c r="J93" s="164"/>
      <c r="L93" s="114"/>
      <c r="M93" s="114"/>
      <c r="N93" s="114"/>
    </row>
    <row r="94" spans="3:14" ht="13.5" thickBot="1" x14ac:dyDescent="0.25">
      <c r="C94" s="154" t="s">
        <v>71</v>
      </c>
      <c r="D94" s="155"/>
      <c r="E94" s="155"/>
      <c r="F94" s="155"/>
      <c r="G94" s="155"/>
      <c r="H94" s="156"/>
      <c r="I94" s="156"/>
      <c r="J94" s="157"/>
      <c r="L94" s="114"/>
      <c r="M94" s="114"/>
      <c r="N94" s="114"/>
    </row>
    <row r="95" spans="3:14" ht="3.75" customHeight="1" thickTop="1" x14ac:dyDescent="0.2">
      <c r="C95" s="158"/>
      <c r="D95" s="158"/>
      <c r="E95" s="158"/>
      <c r="F95" s="158"/>
      <c r="G95" s="158"/>
      <c r="H95" s="159"/>
      <c r="I95" s="159"/>
      <c r="J95" s="159"/>
    </row>
    <row r="97" ht="12" customHeight="1" x14ac:dyDescent="0.2"/>
  </sheetData>
  <mergeCells count="101">
    <mergeCell ref="D45:H45"/>
    <mergeCell ref="D46:H46"/>
    <mergeCell ref="D47:H47"/>
    <mergeCell ref="C68:E68"/>
    <mergeCell ref="D59:H59"/>
    <mergeCell ref="E51:H51"/>
    <mergeCell ref="E63:H63"/>
    <mergeCell ref="E64:H64"/>
    <mergeCell ref="E55:H55"/>
    <mergeCell ref="E62:H62"/>
    <mergeCell ref="E56:H56"/>
    <mergeCell ref="E61:H61"/>
    <mergeCell ref="C24:C26"/>
    <mergeCell ref="B22:K22"/>
    <mergeCell ref="K24:K26"/>
    <mergeCell ref="J24:J26"/>
    <mergeCell ref="B24:B26"/>
    <mergeCell ref="D28:H28"/>
    <mergeCell ref="D24:H26"/>
    <mergeCell ref="J42:J44"/>
    <mergeCell ref="D38:H38"/>
    <mergeCell ref="I42:I44"/>
    <mergeCell ref="D42:H44"/>
    <mergeCell ref="B42:B44"/>
    <mergeCell ref="C42:C44"/>
    <mergeCell ref="K42:K44"/>
    <mergeCell ref="B2:J2"/>
    <mergeCell ref="C6:I6"/>
    <mergeCell ref="C7:I7"/>
    <mergeCell ref="C4:E4"/>
    <mergeCell ref="H4:I4"/>
    <mergeCell ref="D15:H15"/>
    <mergeCell ref="B10:K10"/>
    <mergeCell ref="K12:K14"/>
    <mergeCell ref="I12:I14"/>
    <mergeCell ref="C12:C14"/>
    <mergeCell ref="J12:J14"/>
    <mergeCell ref="B12:B14"/>
    <mergeCell ref="D12:H14"/>
    <mergeCell ref="D16:H16"/>
    <mergeCell ref="D17:H17"/>
    <mergeCell ref="D27:H27"/>
    <mergeCell ref="B40:K40"/>
    <mergeCell ref="D29:H29"/>
    <mergeCell ref="I24:I26"/>
    <mergeCell ref="E19:H19"/>
    <mergeCell ref="E18:H18"/>
    <mergeCell ref="C76:G76"/>
    <mergeCell ref="H76:J76"/>
    <mergeCell ref="C77:G77"/>
    <mergeCell ref="H77:J77"/>
    <mergeCell ref="C78:G78"/>
    <mergeCell ref="H78:J78"/>
    <mergeCell ref="H74:J74"/>
    <mergeCell ref="H75:J75"/>
    <mergeCell ref="D48:H48"/>
    <mergeCell ref="C74:G74"/>
    <mergeCell ref="C75:G75"/>
    <mergeCell ref="C71:E71"/>
    <mergeCell ref="D49:H49"/>
    <mergeCell ref="D53:H53"/>
    <mergeCell ref="D54:H54"/>
    <mergeCell ref="C67:E67"/>
    <mergeCell ref="C70:E70"/>
    <mergeCell ref="D58:H58"/>
    <mergeCell ref="D60:H60"/>
    <mergeCell ref="E50:H50"/>
    <mergeCell ref="C82:G82"/>
    <mergeCell ref="H82:J82"/>
    <mergeCell ref="C83:G83"/>
    <mergeCell ref="H83:J83"/>
    <mergeCell ref="C84:G84"/>
    <mergeCell ref="H84:J84"/>
    <mergeCell ref="C79:G79"/>
    <mergeCell ref="H79:J79"/>
    <mergeCell ref="C80:G80"/>
    <mergeCell ref="H80:J80"/>
    <mergeCell ref="C81:G81"/>
    <mergeCell ref="H81:J81"/>
    <mergeCell ref="C88:G88"/>
    <mergeCell ref="H88:J88"/>
    <mergeCell ref="C89:G89"/>
    <mergeCell ref="H89:J89"/>
    <mergeCell ref="C90:G90"/>
    <mergeCell ref="H90:J90"/>
    <mergeCell ref="C85:G85"/>
    <mergeCell ref="H85:J85"/>
    <mergeCell ref="C86:G86"/>
    <mergeCell ref="H86:J86"/>
    <mergeCell ref="C87:G87"/>
    <mergeCell ref="H87:J87"/>
    <mergeCell ref="C94:G94"/>
    <mergeCell ref="H94:J94"/>
    <mergeCell ref="C95:G95"/>
    <mergeCell ref="H95:J95"/>
    <mergeCell ref="C91:G91"/>
    <mergeCell ref="H91:J91"/>
    <mergeCell ref="C92:G92"/>
    <mergeCell ref="H92:J92"/>
    <mergeCell ref="C93:G93"/>
    <mergeCell ref="H93:J93"/>
  </mergeCells>
  <phoneticPr fontId="0" type="noConversion"/>
  <pageMargins left="0.39370078740157483" right="0.39370078740157483" top="0.98425196850393704" bottom="0.39370078740157483" header="0" footer="0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2023-03-16T05:24:12Z</cp:lastPrinted>
  <dcterms:created xsi:type="dcterms:W3CDTF">2009-02-13T09:10:05Z</dcterms:created>
  <dcterms:modified xsi:type="dcterms:W3CDTF">2023-03-16T05:25:18Z</dcterms:modified>
</cp:coreProperties>
</file>