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29" i="1"/>
  <c r="J29"/>
  <c r="K17"/>
  <c r="J18"/>
  <c r="K18"/>
  <c r="L18"/>
  <c r="H40"/>
  <c r="I40"/>
  <c r="K44"/>
  <c r="J45"/>
  <c r="K45"/>
  <c r="L45"/>
  <c r="K49"/>
  <c r="J50"/>
  <c r="K50"/>
  <c r="L50"/>
  <c r="J52"/>
  <c r="J40" s="1"/>
  <c r="J53"/>
  <c r="J54"/>
  <c r="K55"/>
  <c r="K56"/>
  <c r="L56"/>
  <c r="K57"/>
  <c r="K58"/>
  <c r="L58"/>
</calcChain>
</file>

<file path=xl/sharedStrings.xml><?xml version="1.0" encoding="utf-8"?>
<sst xmlns="http://schemas.openxmlformats.org/spreadsheetml/2006/main" count="121" uniqueCount="77">
  <si>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</si>
  <si>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</si>
  <si>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</si>
  <si>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</si>
  <si>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</si>
  <si>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</si>
  <si>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</si>
  <si>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</si>
  <si>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</si>
  <si>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</si>
  <si>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</si>
  <si>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</si>
  <si>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</si>
  <si>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</si>
  <si>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</si>
  <si>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</si>
  <si>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</si>
  <si>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</si>
  <si>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</si>
  <si>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</si>
  <si>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</si>
  <si>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</si>
  <si>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</si>
  <si>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</si>
  <si>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</si>
  <si>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</si>
  <si>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</si>
  <si>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</si>
  <si>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</si>
  <si>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</si>
  <si>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</si>
  <si>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</si>
  <si>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</si>
  <si>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</si>
  <si>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</si>
  <si>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</si>
  <si>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</si>
  <si>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</si>
  <si>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</si>
  <si>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</si>
  <si>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</si>
  <si>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</si>
  <si>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</si>
  <si>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</si>
  <si>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</si>
  <si>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</si>
  <si>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</si>
  <si>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</si>
  <si>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</si>
  <si>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</si>
  <si>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</si>
  <si>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</si>
  <si>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</si>
  <si>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</si>
  <si>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</si>
  <si>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</si>
  <si>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</si>
  <si>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</si>
  <si>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</si>
  <si>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</si>
  <si>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</si>
  <si>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</si>
  <si>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сельского поселения</t>
  </si>
  <si>
    <t>01 мая 2022 г.</t>
  </si>
  <si>
    <t>02290427</t>
  </si>
  <si>
    <t>комитет финансов Администрации Мошенского муниципального района (сельское поселение)</t>
  </si>
  <si>
    <t>892</t>
  </si>
  <si>
    <t>5309005564</t>
  </si>
  <si>
    <t>МЕСЯЦ</t>
  </si>
  <si>
    <t>3</t>
  </si>
  <si>
    <t>01.05.2022</t>
  </si>
  <si>
    <t>49624431</t>
  </si>
  <si>
    <t>Закупка товаров, работ, услуг в целях капитального ремонта государственного (муниципального) имущества</t>
  </si>
  <si>
    <t>0000503151F255550243</t>
  </si>
  <si>
    <t>0503</t>
  </si>
  <si>
    <t>151F255550</t>
  </si>
  <si>
    <t>243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</si>
</sst>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4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42" t="s">
        <v>35</v>
      </c>
      <c r="B1" s="142"/>
      <c r="C1" s="142"/>
      <c r="D1" s="142"/>
      <c r="E1" s="142"/>
      <c r="F1" s="142"/>
      <c r="G1" s="142"/>
      <c r="H1" s="142"/>
      <c r="I1" s="143"/>
      <c r="J1" s="1" t="s">
        <v>3</v>
      </c>
      <c r="K1" s="19" t="s">
        <v>66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>
      <c r="A3" s="29" t="s">
        <v>51</v>
      </c>
      <c r="B3" s="146" t="s">
        <v>63</v>
      </c>
      <c r="C3" s="146"/>
      <c r="D3" s="146"/>
      <c r="E3" s="19"/>
      <c r="F3" s="19"/>
      <c r="G3" s="147"/>
      <c r="H3" s="147"/>
      <c r="I3" s="29" t="s">
        <v>21</v>
      </c>
      <c r="J3" s="178">
        <v>44682</v>
      </c>
      <c r="K3" s="19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>
      <c r="A5" s="3" t="s">
        <v>36</v>
      </c>
      <c r="B5" s="144" t="s">
        <v>65</v>
      </c>
      <c r="C5" s="144"/>
      <c r="D5" s="144"/>
      <c r="E5" s="144"/>
      <c r="F5" s="144"/>
      <c r="G5" s="144"/>
      <c r="H5" s="144"/>
      <c r="I5" s="30" t="s">
        <v>29</v>
      </c>
      <c r="J5" s="111" t="s">
        <v>66</v>
      </c>
      <c r="K5" s="19"/>
      <c r="L5" s="4"/>
    </row>
    <row r="6" spans="1:12">
      <c r="A6" s="3" t="s">
        <v>37</v>
      </c>
      <c r="B6" s="145" t="s">
        <v>62</v>
      </c>
      <c r="C6" s="145"/>
      <c r="D6" s="145"/>
      <c r="E6" s="145"/>
      <c r="F6" s="145"/>
      <c r="G6" s="145"/>
      <c r="H6" s="145"/>
      <c r="I6" s="30" t="s">
        <v>58</v>
      </c>
      <c r="J6" s="111" t="s">
        <v>71</v>
      </c>
      <c r="K6" s="19" t="s">
        <v>69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>
      <c r="A9" s="141" t="s">
        <v>28</v>
      </c>
      <c r="B9" s="141"/>
      <c r="C9" s="141"/>
      <c r="D9" s="141"/>
      <c r="E9" s="141"/>
      <c r="F9" s="141"/>
      <c r="G9" s="141"/>
      <c r="H9" s="141"/>
      <c r="I9" s="141"/>
      <c r="J9" s="141"/>
      <c r="K9" s="80" t="s">
        <v>68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>
      <c r="A11" s="112" t="s">
        <v>38</v>
      </c>
      <c r="B11" s="112" t="s">
        <v>39</v>
      </c>
      <c r="C11" s="118" t="s">
        <v>40</v>
      </c>
      <c r="D11" s="119"/>
      <c r="E11" s="119"/>
      <c r="F11" s="119"/>
      <c r="G11" s="120"/>
      <c r="H11" s="112" t="s">
        <v>41</v>
      </c>
      <c r="I11" s="112" t="s">
        <v>22</v>
      </c>
      <c r="J11" s="112" t="s">
        <v>42</v>
      </c>
      <c r="K11" s="71"/>
    </row>
    <row r="12" spans="1:12">
      <c r="A12" s="113"/>
      <c r="B12" s="113"/>
      <c r="C12" s="121"/>
      <c r="D12" s="122"/>
      <c r="E12" s="122"/>
      <c r="F12" s="122"/>
      <c r="G12" s="123"/>
      <c r="H12" s="113"/>
      <c r="I12" s="113"/>
      <c r="J12" s="113"/>
      <c r="K12" s="71"/>
    </row>
    <row r="13" spans="1:12">
      <c r="A13" s="114"/>
      <c r="B13" s="114"/>
      <c r="C13" s="124"/>
      <c r="D13" s="125"/>
      <c r="E13" s="125"/>
      <c r="F13" s="125"/>
      <c r="G13" s="126"/>
      <c r="H13" s="114"/>
      <c r="I13" s="114"/>
      <c r="J13" s="114"/>
      <c r="K13" s="71"/>
    </row>
    <row r="14" spans="1:12" ht="13.5" thickBot="1">
      <c r="A14" s="54">
        <v>1</v>
      </c>
      <c r="B14" s="12">
        <v>2</v>
      </c>
      <c r="C14" s="148">
        <v>3</v>
      </c>
      <c r="D14" s="149"/>
      <c r="E14" s="149"/>
      <c r="F14" s="149"/>
      <c r="G14" s="150"/>
      <c r="H14" s="13" t="s">
        <v>2</v>
      </c>
      <c r="I14" s="13" t="s">
        <v>24</v>
      </c>
      <c r="J14" s="13" t="s">
        <v>25</v>
      </c>
      <c r="K14" s="72"/>
    </row>
    <row r="15" spans="1:12">
      <c r="A15" s="55" t="s">
        <v>27</v>
      </c>
      <c r="B15" s="33" t="s">
        <v>6</v>
      </c>
      <c r="C15" s="115" t="s">
        <v>17</v>
      </c>
      <c r="D15" s="116"/>
      <c r="E15" s="116"/>
      <c r="F15" s="116"/>
      <c r="G15" s="117"/>
      <c r="H15" s="42">
        <v>0</v>
      </c>
      <c r="I15" s="42">
        <v>0</v>
      </c>
      <c r="J15" s="69">
        <v>0</v>
      </c>
    </row>
    <row r="16" spans="1:12">
      <c r="A16" s="56" t="s">
        <v>4</v>
      </c>
      <c r="B16" s="40"/>
      <c r="C16" s="151"/>
      <c r="D16" s="152"/>
      <c r="E16" s="152"/>
      <c r="F16" s="152"/>
      <c r="G16" s="153"/>
      <c r="H16" s="45"/>
      <c r="I16" s="46"/>
      <c r="J16" s="47"/>
    </row>
    <row r="17" spans="1:12" hidden="1">
      <c r="A17" s="214"/>
      <c r="B17" s="215" t="s">
        <v>6</v>
      </c>
      <c r="C17" s="216"/>
      <c r="D17" s="217"/>
      <c r="E17" s="218"/>
      <c r="F17" s="218"/>
      <c r="G17" s="219"/>
      <c r="H17" s="220"/>
      <c r="I17" s="221"/>
      <c r="J17" s="222"/>
      <c r="K17" s="223" t="str">
        <f>C17 &amp; D17 &amp; G17</f>
        <v/>
      </c>
      <c r="L17" s="195"/>
    </row>
    <row r="18" spans="1:12" s="63" customFormat="1">
      <c r="A18" s="224"/>
      <c r="B18" s="205" t="s">
        <v>6</v>
      </c>
      <c r="C18" s="206"/>
      <c r="D18" s="207"/>
      <c r="E18" s="207"/>
      <c r="F18" s="207"/>
      <c r="G18" s="208"/>
      <c r="H18" s="209"/>
      <c r="I18" s="210"/>
      <c r="J18" s="225">
        <f>IF(IF(H18="",0,H18)=0,0,(IF(H18&gt;0,IF(I18&gt;H18,0,H18-I18),IF(I18&gt;H18,H18-I18,0))))</f>
        <v>0</v>
      </c>
      <c r="K18" s="226" t="str">
        <f>C18 &amp; D18 &amp; G18</f>
        <v/>
      </c>
      <c r="L18" s="213" t="str">
        <f>C18 &amp; D18 &amp; G18</f>
        <v/>
      </c>
    </row>
    <row r="19" spans="1:12" ht="3.75" hidden="1" customHeight="1" thickBot="1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>
      <c r="A21" s="141" t="s">
        <v>23</v>
      </c>
      <c r="B21" s="141"/>
      <c r="C21" s="141"/>
      <c r="D21" s="141"/>
      <c r="E21" s="141"/>
      <c r="F21" s="141"/>
      <c r="G21" s="141"/>
      <c r="H21" s="141"/>
      <c r="I21" s="141"/>
      <c r="J21" s="141"/>
      <c r="K21" s="70"/>
    </row>
    <row r="22" spans="1:1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>
      <c r="A23" s="112" t="s">
        <v>38</v>
      </c>
      <c r="B23" s="112" t="s">
        <v>39</v>
      </c>
      <c r="C23" s="118" t="s">
        <v>43</v>
      </c>
      <c r="D23" s="119"/>
      <c r="E23" s="119"/>
      <c r="F23" s="119"/>
      <c r="G23" s="120"/>
      <c r="H23" s="112" t="s">
        <v>41</v>
      </c>
      <c r="I23" s="112" t="s">
        <v>22</v>
      </c>
      <c r="J23" s="112" t="s">
        <v>42</v>
      </c>
      <c r="K23" s="71"/>
    </row>
    <row r="24" spans="1:12">
      <c r="A24" s="113"/>
      <c r="B24" s="113"/>
      <c r="C24" s="121"/>
      <c r="D24" s="122"/>
      <c r="E24" s="122"/>
      <c r="F24" s="122"/>
      <c r="G24" s="123"/>
      <c r="H24" s="113"/>
      <c r="I24" s="113"/>
      <c r="J24" s="113"/>
      <c r="K24" s="71"/>
    </row>
    <row r="25" spans="1:12">
      <c r="A25" s="114"/>
      <c r="B25" s="114"/>
      <c r="C25" s="124"/>
      <c r="D25" s="125"/>
      <c r="E25" s="125"/>
      <c r="F25" s="125"/>
      <c r="G25" s="126"/>
      <c r="H25" s="114"/>
      <c r="I25" s="114"/>
      <c r="J25" s="114"/>
      <c r="K25" s="71"/>
    </row>
    <row r="26" spans="1:12" ht="13.5" thickBot="1">
      <c r="A26" s="54">
        <v>1</v>
      </c>
      <c r="B26" s="12">
        <v>2</v>
      </c>
      <c r="C26" s="148">
        <v>3</v>
      </c>
      <c r="D26" s="149"/>
      <c r="E26" s="149"/>
      <c r="F26" s="149"/>
      <c r="G26" s="150"/>
      <c r="H26" s="13" t="s">
        <v>2</v>
      </c>
      <c r="I26" s="13" t="s">
        <v>24</v>
      </c>
      <c r="J26" s="13" t="s">
        <v>25</v>
      </c>
      <c r="K26" s="72"/>
    </row>
    <row r="27" spans="1:12">
      <c r="A27" s="55" t="s">
        <v>5</v>
      </c>
      <c r="B27" s="33" t="s">
        <v>7</v>
      </c>
      <c r="C27" s="115" t="s">
        <v>17</v>
      </c>
      <c r="D27" s="116"/>
      <c r="E27" s="116"/>
      <c r="F27" s="116"/>
      <c r="G27" s="117"/>
      <c r="H27" s="42">
        <v>1043136.8</v>
      </c>
      <c r="I27" s="42">
        <v>0</v>
      </c>
      <c r="J27" s="69">
        <v>1043136.8</v>
      </c>
    </row>
    <row r="28" spans="1:12" ht="12.75" customHeight="1">
      <c r="A28" s="57" t="s">
        <v>4</v>
      </c>
      <c r="B28" s="40"/>
      <c r="C28" s="151"/>
      <c r="D28" s="152"/>
      <c r="E28" s="152"/>
      <c r="F28" s="152"/>
      <c r="G28" s="153"/>
      <c r="H28" s="48"/>
      <c r="I28" s="49"/>
      <c r="J28" s="50"/>
    </row>
    <row r="29" spans="1:12" s="63" customFormat="1" ht="22.5">
      <c r="A29" s="59" t="s">
        <v>72</v>
      </c>
      <c r="B29" s="58" t="s">
        <v>7</v>
      </c>
      <c r="C29" s="77" t="s">
        <v>60</v>
      </c>
      <c r="D29" s="79" t="s">
        <v>74</v>
      </c>
      <c r="E29" s="139" t="s">
        <v>75</v>
      </c>
      <c r="F29" s="140"/>
      <c r="G29" s="78" t="s">
        <v>76</v>
      </c>
      <c r="H29" s="60">
        <v>1043136.8</v>
      </c>
      <c r="I29" s="61"/>
      <c r="J29" s="62">
        <f>H29-I29</f>
        <v>1043136.8</v>
      </c>
      <c r="K29" s="75" t="s">
        <v>73</v>
      </c>
      <c r="L29" s="108" t="str">
        <f>IF(C29="","000",C29)&amp;IF(D29="","0000",D29)&amp;IF(E29="","0000000000",E29)&amp;IF(G29="","000",G29)</f>
        <v>0000503151F255550243</v>
      </c>
    </row>
    <row r="30" spans="1:12" ht="5.25" hidden="1" customHeight="1" thickBot="1">
      <c r="A30" s="15"/>
      <c r="B30" s="27"/>
      <c r="C30" s="28"/>
      <c r="D30" s="28"/>
      <c r="E30" s="28"/>
      <c r="F30" s="28"/>
      <c r="G30" s="28"/>
      <c r="H30" s="38"/>
      <c r="I30" s="39"/>
      <c r="J30" s="43"/>
      <c r="K30" s="73"/>
    </row>
    <row r="31" spans="1:12" ht="13.5" thickBot="1">
      <c r="A31" s="23"/>
      <c r="B31" s="23"/>
      <c r="C31" s="19"/>
      <c r="D31" s="19"/>
      <c r="E31" s="19"/>
      <c r="F31" s="19"/>
      <c r="G31" s="19"/>
      <c r="H31" s="37"/>
      <c r="I31" s="37"/>
      <c r="J31" s="37"/>
      <c r="K31" s="37"/>
    </row>
    <row r="32" spans="1:12" ht="28.5" customHeight="1" thickBot="1">
      <c r="A32" s="35" t="s">
        <v>18</v>
      </c>
      <c r="B32" s="36">
        <v>450</v>
      </c>
      <c r="C32" s="166" t="s">
        <v>17</v>
      </c>
      <c r="D32" s="167"/>
      <c r="E32" s="167"/>
      <c r="F32" s="167"/>
      <c r="G32" s="168"/>
      <c r="H32" s="44"/>
      <c r="I32" s="44"/>
      <c r="J32" s="67" t="s">
        <v>17</v>
      </c>
    </row>
    <row r="33" spans="1:12">
      <c r="A33" s="23"/>
      <c r="B33" s="26"/>
      <c r="C33" s="19"/>
      <c r="D33" s="19"/>
      <c r="E33" s="19"/>
      <c r="F33" s="19"/>
      <c r="G33" s="19"/>
      <c r="H33" s="19"/>
      <c r="I33" s="19"/>
      <c r="J33" s="19"/>
    </row>
    <row r="34" spans="1:12" ht="15">
      <c r="A34" s="141" t="s">
        <v>31</v>
      </c>
      <c r="B34" s="141"/>
      <c r="C34" s="141"/>
      <c r="D34" s="141"/>
      <c r="E34" s="141"/>
      <c r="F34" s="141"/>
      <c r="G34" s="141"/>
      <c r="H34" s="141"/>
      <c r="I34" s="141"/>
      <c r="J34" s="141"/>
      <c r="K34" s="70"/>
    </row>
    <row r="35" spans="1:12">
      <c r="A35" s="8"/>
      <c r="B35" s="22"/>
      <c r="C35" s="9"/>
      <c r="D35" s="9"/>
      <c r="E35" s="9"/>
      <c r="F35" s="9"/>
      <c r="G35" s="9"/>
      <c r="H35" s="10"/>
      <c r="I35" s="10"/>
      <c r="J35" s="34" t="s">
        <v>26</v>
      </c>
      <c r="K35" s="34"/>
    </row>
    <row r="36" spans="1:12" ht="17.100000000000001" customHeight="1">
      <c r="A36" s="154" t="s">
        <v>38</v>
      </c>
      <c r="B36" s="154" t="s">
        <v>39</v>
      </c>
      <c r="C36" s="157" t="s">
        <v>44</v>
      </c>
      <c r="D36" s="158"/>
      <c r="E36" s="158"/>
      <c r="F36" s="158"/>
      <c r="G36" s="159"/>
      <c r="H36" s="154" t="s">
        <v>41</v>
      </c>
      <c r="I36" s="154" t="s">
        <v>22</v>
      </c>
      <c r="J36" s="154" t="s">
        <v>42</v>
      </c>
      <c r="K36" s="71"/>
    </row>
    <row r="37" spans="1:12" ht="17.100000000000001" customHeight="1">
      <c r="A37" s="155"/>
      <c r="B37" s="155"/>
      <c r="C37" s="160"/>
      <c r="D37" s="161"/>
      <c r="E37" s="161"/>
      <c r="F37" s="161"/>
      <c r="G37" s="162"/>
      <c r="H37" s="155"/>
      <c r="I37" s="155"/>
      <c r="J37" s="155"/>
      <c r="K37" s="71"/>
    </row>
    <row r="38" spans="1:12" ht="17.100000000000001" customHeight="1">
      <c r="A38" s="156"/>
      <c r="B38" s="156"/>
      <c r="C38" s="163"/>
      <c r="D38" s="164"/>
      <c r="E38" s="164"/>
      <c r="F38" s="164"/>
      <c r="G38" s="165"/>
      <c r="H38" s="156"/>
      <c r="I38" s="156"/>
      <c r="J38" s="156"/>
      <c r="K38" s="71"/>
    </row>
    <row r="39" spans="1:12" ht="13.5" thickBot="1">
      <c r="A39" s="83">
        <v>1</v>
      </c>
      <c r="B39" s="84">
        <v>2</v>
      </c>
      <c r="C39" s="127">
        <v>3</v>
      </c>
      <c r="D39" s="128"/>
      <c r="E39" s="128"/>
      <c r="F39" s="128"/>
      <c r="G39" s="129"/>
      <c r="H39" s="85" t="s">
        <v>2</v>
      </c>
      <c r="I39" s="85" t="s">
        <v>24</v>
      </c>
      <c r="J39" s="85" t="s">
        <v>25</v>
      </c>
      <c r="K39" s="72"/>
    </row>
    <row r="40" spans="1:12" ht="12.75" customHeight="1">
      <c r="A40" s="86" t="s">
        <v>32</v>
      </c>
      <c r="B40" s="87" t="s">
        <v>8</v>
      </c>
      <c r="C40" s="130" t="s">
        <v>17</v>
      </c>
      <c r="D40" s="131"/>
      <c r="E40" s="131"/>
      <c r="F40" s="131"/>
      <c r="G40" s="132"/>
      <c r="H40" s="88">
        <f>H42+H47+H52</f>
        <v>0</v>
      </c>
      <c r="I40" s="88">
        <f>I42+I47+I52</f>
        <v>0</v>
      </c>
      <c r="J40" s="89">
        <f>J42+J47+J52</f>
        <v>0</v>
      </c>
    </row>
    <row r="41" spans="1:12" ht="12.75" customHeight="1">
      <c r="A41" s="90" t="s">
        <v>11</v>
      </c>
      <c r="B41" s="91"/>
      <c r="C41" s="133"/>
      <c r="D41" s="134"/>
      <c r="E41" s="134"/>
      <c r="F41" s="134"/>
      <c r="G41" s="135"/>
      <c r="H41" s="92"/>
      <c r="I41" s="93"/>
      <c r="J41" s="94"/>
    </row>
    <row r="42" spans="1:12" ht="12.75" customHeight="1">
      <c r="A42" s="86" t="s">
        <v>33</v>
      </c>
      <c r="B42" s="95" t="s">
        <v>12</v>
      </c>
      <c r="C42" s="136" t="s">
        <v>17</v>
      </c>
      <c r="D42" s="137"/>
      <c r="E42" s="137"/>
      <c r="F42" s="137"/>
      <c r="G42" s="138"/>
      <c r="H42" s="96">
        <v>0</v>
      </c>
      <c r="I42" s="96">
        <v>0</v>
      </c>
      <c r="J42" s="97">
        <v>0</v>
      </c>
    </row>
    <row r="43" spans="1:12" ht="12.75" customHeight="1">
      <c r="A43" s="90" t="s">
        <v>10</v>
      </c>
      <c r="B43" s="98"/>
      <c r="C43" s="170"/>
      <c r="D43" s="171"/>
      <c r="E43" s="171"/>
      <c r="F43" s="171"/>
      <c r="G43" s="172"/>
      <c r="H43" s="99"/>
      <c r="I43" s="100"/>
      <c r="J43" s="101"/>
    </row>
    <row r="44" spans="1:12" hidden="1">
      <c r="A44" s="200"/>
      <c r="B44" s="201" t="s">
        <v>12</v>
      </c>
      <c r="C44" s="181"/>
      <c r="D44" s="182"/>
      <c r="E44" s="183"/>
      <c r="F44" s="183"/>
      <c r="G44" s="184"/>
      <c r="H44" s="185"/>
      <c r="I44" s="202"/>
      <c r="J44" s="203"/>
      <c r="K44" s="204" t="str">
        <f>C44 &amp; D44 &amp; G44</f>
        <v/>
      </c>
      <c r="L44" s="187"/>
    </row>
    <row r="45" spans="1:12" s="63" customFormat="1">
      <c r="A45" s="197"/>
      <c r="B45" s="205" t="s">
        <v>12</v>
      </c>
      <c r="C45" s="206"/>
      <c r="D45" s="207"/>
      <c r="E45" s="207"/>
      <c r="F45" s="207"/>
      <c r="G45" s="208"/>
      <c r="H45" s="209"/>
      <c r="I45" s="210"/>
      <c r="J45" s="211">
        <f>IF(IF(H45="",0,H45)=0,0,(IF(H45&gt;0,IF(I45&gt;H45,0,H45-I45),IF(I45&gt;H45,H45-I45,0))))</f>
        <v>0</v>
      </c>
      <c r="K45" s="212" t="str">
        <f>C45 &amp; D45 &amp; G45</f>
        <v/>
      </c>
      <c r="L45" s="213" t="str">
        <f>C45 &amp; D45 &amp; G45</f>
        <v/>
      </c>
    </row>
    <row r="46" spans="1:12" ht="12.75" hidden="1" customHeight="1">
      <c r="A46" s="102"/>
      <c r="B46" s="103"/>
      <c r="C46" s="104"/>
      <c r="D46" s="104"/>
      <c r="E46" s="104"/>
      <c r="F46" s="104"/>
      <c r="G46" s="104"/>
      <c r="H46" s="105"/>
      <c r="I46" s="106"/>
      <c r="J46" s="107"/>
      <c r="K46" s="74"/>
    </row>
    <row r="47" spans="1:12" ht="12.75" customHeight="1">
      <c r="A47" s="86" t="s">
        <v>34</v>
      </c>
      <c r="B47" s="98" t="s">
        <v>13</v>
      </c>
      <c r="C47" s="170" t="s">
        <v>17</v>
      </c>
      <c r="D47" s="171"/>
      <c r="E47" s="171"/>
      <c r="F47" s="171"/>
      <c r="G47" s="172"/>
      <c r="H47" s="96">
        <v>0</v>
      </c>
      <c r="I47" s="96">
        <v>0</v>
      </c>
      <c r="J47" s="66">
        <v>0</v>
      </c>
    </row>
    <row r="48" spans="1:12" ht="12.75" customHeight="1">
      <c r="A48" s="90" t="s">
        <v>10</v>
      </c>
      <c r="B48" s="98"/>
      <c r="C48" s="170"/>
      <c r="D48" s="171"/>
      <c r="E48" s="171"/>
      <c r="F48" s="171"/>
      <c r="G48" s="172"/>
      <c r="H48" s="99"/>
      <c r="I48" s="100"/>
      <c r="J48" s="101"/>
    </row>
    <row r="49" spans="1:12" ht="12.75" hidden="1" customHeight="1">
      <c r="A49" s="200"/>
      <c r="B49" s="201" t="s">
        <v>13</v>
      </c>
      <c r="C49" s="181"/>
      <c r="D49" s="182"/>
      <c r="E49" s="183"/>
      <c r="F49" s="183"/>
      <c r="G49" s="184"/>
      <c r="H49" s="185"/>
      <c r="I49" s="202"/>
      <c r="J49" s="203"/>
      <c r="K49" s="204" t="str">
        <f>C49 &amp; D49 &amp; G49</f>
        <v/>
      </c>
      <c r="L49" s="187"/>
    </row>
    <row r="50" spans="1:12" s="63" customFormat="1">
      <c r="A50" s="197"/>
      <c r="B50" s="205" t="s">
        <v>13</v>
      </c>
      <c r="C50" s="206"/>
      <c r="D50" s="207"/>
      <c r="E50" s="207"/>
      <c r="F50" s="207"/>
      <c r="G50" s="208"/>
      <c r="H50" s="209"/>
      <c r="I50" s="210"/>
      <c r="J50" s="211">
        <f>IF(IF(H50="",0,H50)=0,0,(IF(H50&gt;0,IF(I50&gt;H50,0,H50-I50),IF(I50&gt;H50,H50-I50,0))))</f>
        <v>0</v>
      </c>
      <c r="K50" s="212" t="str">
        <f>C50 &amp; D50 &amp; G50</f>
        <v/>
      </c>
      <c r="L50" s="213" t="str">
        <f>C50 &amp; D50 &amp; G50</f>
        <v/>
      </c>
    </row>
    <row r="51" spans="1:12" ht="12.75" hidden="1" customHeight="1">
      <c r="A51" s="102"/>
      <c r="B51" s="82"/>
      <c r="C51" s="104"/>
      <c r="D51" s="104"/>
      <c r="E51" s="104"/>
      <c r="F51" s="104"/>
      <c r="G51" s="104"/>
      <c r="H51" s="105"/>
      <c r="I51" s="106"/>
      <c r="J51" s="107"/>
      <c r="K51" s="74"/>
    </row>
    <row r="52" spans="1:12" ht="12.75" customHeight="1">
      <c r="A52" s="86" t="s">
        <v>16</v>
      </c>
      <c r="B52" s="98" t="s">
        <v>9</v>
      </c>
      <c r="C52" s="175" t="s">
        <v>52</v>
      </c>
      <c r="D52" s="176"/>
      <c r="E52" s="176"/>
      <c r="F52" s="176"/>
      <c r="G52" s="177"/>
      <c r="H52" s="96">
        <v>0</v>
      </c>
      <c r="I52" s="96">
        <v>0</v>
      </c>
      <c r="J52" s="66">
        <f>IF(IF(H52="",0,H52)=0,0,(IF(H52&gt;0,IF(I52&gt;H52,0,H52-I52),IF(I52&gt;H52,H52-I52,0))))</f>
        <v>0</v>
      </c>
    </row>
    <row r="53" spans="1:12" ht="22.5">
      <c r="A53" s="86" t="s">
        <v>53</v>
      </c>
      <c r="B53" s="98" t="s">
        <v>9</v>
      </c>
      <c r="C53" s="175" t="s">
        <v>54</v>
      </c>
      <c r="D53" s="176"/>
      <c r="E53" s="176"/>
      <c r="F53" s="176"/>
      <c r="G53" s="177"/>
      <c r="H53" s="96">
        <v>0</v>
      </c>
      <c r="I53" s="96">
        <v>0</v>
      </c>
      <c r="J53" s="66">
        <f>IF(IF(H53="",0,H53)=0,0,(IF(H53&gt;0,IF(I53&gt;H53,0,H53-I53),IF(I53&gt;H53,H53-I53,0))))</f>
        <v>0</v>
      </c>
    </row>
    <row r="54" spans="1:12" ht="35.25" customHeight="1">
      <c r="A54" s="86" t="s">
        <v>56</v>
      </c>
      <c r="B54" s="98" t="s">
        <v>9</v>
      </c>
      <c r="C54" s="175" t="s">
        <v>55</v>
      </c>
      <c r="D54" s="176"/>
      <c r="E54" s="176"/>
      <c r="F54" s="176"/>
      <c r="G54" s="177"/>
      <c r="H54" s="96">
        <v>0</v>
      </c>
      <c r="I54" s="96">
        <v>0</v>
      </c>
      <c r="J54" s="66">
        <f>IF(IF(H54="",0,H54)=0,0,(IF(H54&gt;0,IF(I54&gt;H54,0,H54-I54),IF(I54&gt;H54,H54-I54,0))))</f>
        <v>0</v>
      </c>
    </row>
    <row r="55" spans="1:12" hidden="1">
      <c r="A55" s="179"/>
      <c r="B55" s="180" t="s">
        <v>14</v>
      </c>
      <c r="C55" s="181"/>
      <c r="D55" s="182"/>
      <c r="E55" s="183"/>
      <c r="F55" s="183"/>
      <c r="G55" s="184"/>
      <c r="H55" s="185"/>
      <c r="I55" s="185"/>
      <c r="J55" s="186" t="s">
        <v>57</v>
      </c>
      <c r="K55" s="187" t="str">
        <f>C55 &amp; D55 &amp; G55</f>
        <v/>
      </c>
      <c r="L55" s="187"/>
    </row>
    <row r="56" spans="1:12">
      <c r="A56" s="197"/>
      <c r="B56" s="189" t="s">
        <v>14</v>
      </c>
      <c r="C56" s="190"/>
      <c r="D56" s="191"/>
      <c r="E56" s="191"/>
      <c r="F56" s="191"/>
      <c r="G56" s="192"/>
      <c r="H56" s="198"/>
      <c r="I56" s="198"/>
      <c r="J56" s="199" t="s">
        <v>17</v>
      </c>
      <c r="K56" s="187" t="str">
        <f>C56 &amp; D56 &amp; G56</f>
        <v/>
      </c>
      <c r="L56" s="196" t="str">
        <f>C56 &amp; D56 &amp; G56</f>
        <v/>
      </c>
    </row>
    <row r="57" spans="1:12" hidden="1">
      <c r="A57" s="179"/>
      <c r="B57" s="180" t="s">
        <v>15</v>
      </c>
      <c r="C57" s="181"/>
      <c r="D57" s="182"/>
      <c r="E57" s="183"/>
      <c r="F57" s="183"/>
      <c r="G57" s="184"/>
      <c r="H57" s="185"/>
      <c r="I57" s="185"/>
      <c r="J57" s="186" t="s">
        <v>57</v>
      </c>
      <c r="K57" s="187" t="str">
        <f>C57 &amp; D57 &amp; G57</f>
        <v/>
      </c>
      <c r="L57" s="187"/>
    </row>
    <row r="58" spans="1:12">
      <c r="A58" s="188"/>
      <c r="B58" s="189" t="s">
        <v>15</v>
      </c>
      <c r="C58" s="190"/>
      <c r="D58" s="191"/>
      <c r="E58" s="191"/>
      <c r="F58" s="191"/>
      <c r="G58" s="192"/>
      <c r="H58" s="193"/>
      <c r="I58" s="193"/>
      <c r="J58" s="194" t="s">
        <v>17</v>
      </c>
      <c r="K58" s="195" t="str">
        <f>C58 &amp; D58 &amp; G58</f>
        <v/>
      </c>
      <c r="L58" s="196" t="str">
        <f>C58 &amp; D58 &amp; G58</f>
        <v/>
      </c>
    </row>
    <row r="59" spans="1:12">
      <c r="A59" s="23"/>
      <c r="B59" s="26"/>
      <c r="C59" s="19"/>
      <c r="D59" s="19"/>
      <c r="E59" s="19"/>
      <c r="F59" s="19"/>
      <c r="G59" s="19"/>
      <c r="H59" s="19"/>
      <c r="I59" s="19"/>
      <c r="J59" s="19"/>
      <c r="K59" s="19"/>
    </row>
    <row r="60" spans="1:12">
      <c r="A60" s="23"/>
      <c r="B60" s="26"/>
      <c r="C60" s="19"/>
      <c r="D60" s="19"/>
      <c r="E60" s="19"/>
      <c r="F60" s="19"/>
      <c r="G60" s="19"/>
      <c r="H60" s="19"/>
      <c r="I60" s="19"/>
      <c r="J60" s="19"/>
      <c r="K60" s="68"/>
      <c r="L60" s="68"/>
    </row>
    <row r="61" spans="1:12" ht="21.75" customHeight="1">
      <c r="A61" s="21" t="s">
        <v>47</v>
      </c>
      <c r="B61" s="173"/>
      <c r="C61" s="173"/>
      <c r="D61" s="173"/>
      <c r="E61" s="26"/>
      <c r="F61" s="26"/>
      <c r="G61" s="19"/>
      <c r="H61" s="52" t="s">
        <v>49</v>
      </c>
      <c r="I61" s="51"/>
      <c r="J61" s="109"/>
      <c r="K61" s="68"/>
      <c r="L61" s="68"/>
    </row>
    <row r="62" spans="1:12">
      <c r="A62" s="3" t="s">
        <v>45</v>
      </c>
      <c r="B62" s="169" t="s">
        <v>46</v>
      </c>
      <c r="C62" s="169"/>
      <c r="D62" s="169"/>
      <c r="E62" s="26"/>
      <c r="F62" s="26"/>
      <c r="G62" s="19"/>
      <c r="H62" s="19"/>
      <c r="I62" s="53" t="s">
        <v>50</v>
      </c>
      <c r="J62" s="26" t="s">
        <v>46</v>
      </c>
      <c r="K62" s="68"/>
      <c r="L62" s="68"/>
    </row>
    <row r="63" spans="1:12">
      <c r="A63" s="3"/>
      <c r="B63" s="26"/>
      <c r="C63" s="19"/>
      <c r="D63" s="19"/>
      <c r="E63" s="19"/>
      <c r="F63" s="19"/>
      <c r="G63" s="19"/>
      <c r="H63" s="19"/>
      <c r="I63" s="19"/>
      <c r="J63" s="19"/>
      <c r="K63" s="68"/>
      <c r="L63" s="68"/>
    </row>
    <row r="64" spans="1:12" ht="21.75" customHeight="1">
      <c r="A64" s="3" t="s">
        <v>48</v>
      </c>
      <c r="B64" s="174"/>
      <c r="C64" s="174"/>
      <c r="D64" s="174"/>
      <c r="E64" s="76"/>
      <c r="F64" s="76"/>
      <c r="G64" s="19"/>
      <c r="H64" s="19"/>
      <c r="I64" s="19"/>
      <c r="J64" s="19"/>
      <c r="K64" s="68"/>
      <c r="L64" s="68"/>
    </row>
    <row r="65" spans="1:12">
      <c r="A65" s="3" t="s">
        <v>45</v>
      </c>
      <c r="B65" s="169" t="s">
        <v>46</v>
      </c>
      <c r="C65" s="169"/>
      <c r="D65" s="169"/>
      <c r="E65" s="26"/>
      <c r="F65" s="26"/>
      <c r="G65" s="19"/>
      <c r="H65" s="19"/>
      <c r="I65" s="19"/>
      <c r="J65" s="19"/>
      <c r="K65" s="68"/>
      <c r="L65" s="68"/>
    </row>
    <row r="66" spans="1:12">
      <c r="A66" s="3"/>
      <c r="B66" s="26"/>
      <c r="C66" s="19"/>
      <c r="D66" s="19"/>
      <c r="E66" s="19"/>
      <c r="F66" s="19"/>
      <c r="G66" s="19"/>
      <c r="H66" s="19"/>
      <c r="I66" s="19"/>
      <c r="J66" s="19"/>
      <c r="K66" s="68"/>
      <c r="L66" s="68"/>
    </row>
    <row r="67" spans="1:12">
      <c r="A67" s="3" t="s">
        <v>30</v>
      </c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>
      <c r="A68" s="23"/>
      <c r="B68" s="26"/>
      <c r="C68" s="19"/>
      <c r="D68" s="19"/>
      <c r="E68" s="19"/>
      <c r="F68" s="19"/>
      <c r="G68" s="19"/>
      <c r="H68" s="19"/>
      <c r="I68" s="19"/>
      <c r="J68" s="19"/>
      <c r="K68" s="68"/>
      <c r="L68" s="68"/>
    </row>
    <row r="69" spans="1:12">
      <c r="K69" s="68"/>
      <c r="L69" s="68"/>
    </row>
    <row r="70" spans="1:12">
      <c r="K70" s="68"/>
      <c r="L70" s="68"/>
    </row>
    <row r="71" spans="1:12">
      <c r="K71" s="68"/>
      <c r="L71" s="68"/>
    </row>
    <row r="72" spans="1:12">
      <c r="K72" s="68"/>
      <c r="L72" s="68"/>
    </row>
    <row r="73" spans="1:12">
      <c r="K73" s="68"/>
      <c r="L73" s="68"/>
    </row>
    <row r="74" spans="1:12">
      <c r="K74" s="68"/>
      <c r="L74" s="68"/>
    </row>
  </sheetData>
  <mergeCells count="58">
    <mergeCell ref="D49:G49"/>
    <mergeCell ref="D56:G56"/>
    <mergeCell ref="D50:G50"/>
    <mergeCell ref="D55:G55"/>
    <mergeCell ref="E29:F29"/>
    <mergeCell ref="J36:J38"/>
    <mergeCell ref="I36:I38"/>
    <mergeCell ref="C32:G32"/>
    <mergeCell ref="B65:D65"/>
    <mergeCell ref="C43:G43"/>
    <mergeCell ref="C47:G47"/>
    <mergeCell ref="C48:G48"/>
    <mergeCell ref="B61:D61"/>
    <mergeCell ref="B64:D64"/>
    <mergeCell ref="C52:G52"/>
    <mergeCell ref="C54:G54"/>
    <mergeCell ref="B62:D62"/>
    <mergeCell ref="C53:G53"/>
    <mergeCell ref="D45:G45"/>
    <mergeCell ref="D57:G57"/>
    <mergeCell ref="D58:G58"/>
    <mergeCell ref="A9:J9"/>
    <mergeCell ref="J11:J13"/>
    <mergeCell ref="H11:H13"/>
    <mergeCell ref="B11:B13"/>
    <mergeCell ref="C15:G15"/>
    <mergeCell ref="A1:I1"/>
    <mergeCell ref="B5:H5"/>
    <mergeCell ref="B6:H6"/>
    <mergeCell ref="B3:D3"/>
    <mergeCell ref="G3:H3"/>
    <mergeCell ref="I11:I13"/>
    <mergeCell ref="A11:A13"/>
    <mergeCell ref="C11:G13"/>
    <mergeCell ref="H23:H25"/>
    <mergeCell ref="D18:G18"/>
    <mergeCell ref="D17:G17"/>
    <mergeCell ref="B23:B25"/>
    <mergeCell ref="A21:J21"/>
    <mergeCell ref="J23:J25"/>
    <mergeCell ref="I23:I25"/>
    <mergeCell ref="C14:G14"/>
    <mergeCell ref="C16:G16"/>
    <mergeCell ref="A23:A25"/>
    <mergeCell ref="C27:G27"/>
    <mergeCell ref="C23:G25"/>
    <mergeCell ref="D44:G44"/>
    <mergeCell ref="C39:G39"/>
    <mergeCell ref="C40:G40"/>
    <mergeCell ref="C41:G41"/>
    <mergeCell ref="C42:G42"/>
    <mergeCell ref="C26:G26"/>
    <mergeCell ref="A34:J34"/>
    <mergeCell ref="C28:G28"/>
    <mergeCell ref="H36:H38"/>
    <mergeCell ref="C36:G38"/>
    <mergeCell ref="A36:A38"/>
    <mergeCell ref="B36:B38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19" max="16383" man="1"/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SYSTEM</cp:lastModifiedBy>
  <dcterms:created xsi:type="dcterms:W3CDTF">2009-02-13T09:10:05Z</dcterms:created>
  <dcterms:modified xsi:type="dcterms:W3CDTF">2022-05-18T06:56:39Z</dcterms:modified>
</cp:coreProperties>
</file>